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erra\Downloads\"/>
    </mc:Choice>
  </mc:AlternateContent>
  <bookViews>
    <workbookView xWindow="0" yWindow="0" windowWidth="28800" windowHeight="12330"/>
  </bookViews>
  <sheets>
    <sheet name="Centros de trabajo" sheetId="1" r:id="rId1"/>
    <sheet name="unidad de análisis 1" sheetId="2" r:id="rId2"/>
    <sheet name="Unidad de análisis 2" sheetId="3" r:id="rId3"/>
    <sheet name="Unidad de análisis n." sheetId="4" r:id="rId4"/>
  </sheets>
  <definedNames>
    <definedName name="nivelesderiesgo">'Centros de trabajo'!$S$4:$S$6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" i="1" l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M10" i="1" s="1"/>
  <c r="F48" i="1"/>
  <c r="G47" i="1"/>
  <c r="F47" i="1"/>
  <c r="G46" i="1"/>
  <c r="F46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G27" i="1"/>
  <c r="F27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G8" i="1"/>
  <c r="L10" i="1"/>
  <c r="M9" i="1"/>
  <c r="L9" i="1"/>
  <c r="M8" i="1"/>
  <c r="L8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F8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M11" i="1" l="1"/>
  <c r="L12" i="1"/>
  <c r="L26" i="1"/>
  <c r="L13" i="1"/>
  <c r="L11" i="1"/>
  <c r="L15" i="1"/>
  <c r="L14" i="1"/>
  <c r="K26" i="1"/>
  <c r="M26" i="1"/>
  <c r="M13" i="1"/>
  <c r="E28" i="1"/>
  <c r="E29" i="1"/>
  <c r="E30" i="1"/>
  <c r="E31" i="1"/>
  <c r="E32" i="1"/>
  <c r="E33" i="1"/>
  <c r="E34" i="1"/>
  <c r="E35" i="1"/>
  <c r="E36" i="1"/>
  <c r="E37" i="1"/>
  <c r="E38" i="1"/>
  <c r="E39" i="1"/>
  <c r="E2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L16" i="1" l="1"/>
  <c r="M16" i="1"/>
  <c r="M19" i="1"/>
  <c r="M14" i="1"/>
  <c r="M15" i="1"/>
  <c r="M17" i="1"/>
  <c r="M12" i="1"/>
  <c r="M20" i="1"/>
  <c r="M18" i="1"/>
  <c r="L20" i="1"/>
  <c r="L19" i="1"/>
  <c r="L18" i="1"/>
  <c r="L17" i="1"/>
</calcChain>
</file>

<file path=xl/sharedStrings.xml><?xml version="1.0" encoding="utf-8"?>
<sst xmlns="http://schemas.openxmlformats.org/spreadsheetml/2006/main" count="229" uniqueCount="47">
  <si>
    <t>Dimensión</t>
  </si>
  <si>
    <t>Prevalencia del riesgo (%)</t>
  </si>
  <si>
    <t>Bajo</t>
  </si>
  <si>
    <t>Medio</t>
  </si>
  <si>
    <t>Alto</t>
  </si>
  <si>
    <t>Riesgo NO óptimo (M+A)</t>
  </si>
  <si>
    <t>CT. Carga de trabajo</t>
  </si>
  <si>
    <t>EM. Exigencias emocionales</t>
  </si>
  <si>
    <t>DP. Desarrollo profesional</t>
  </si>
  <si>
    <t>RC. Reconocimiento y claridad de rol</t>
  </si>
  <si>
    <t>CR. Conflicto de rol</t>
  </si>
  <si>
    <t>QL. Calidad de liderazgo</t>
  </si>
  <si>
    <t>CM. Compañerismo</t>
  </si>
  <si>
    <t>IT. Inseguridad con las condiciones de trabajo</t>
  </si>
  <si>
    <t>TV. Equilibrio trabajo y vida privada</t>
  </si>
  <si>
    <t>CJ. Confianza y justicia organizacional</t>
  </si>
  <si>
    <t>VU. Vulnerabilidad</t>
  </si>
  <si>
    <t>VA. Violencia y acoso</t>
  </si>
  <si>
    <t>GHQ. Salud mental</t>
  </si>
  <si>
    <t xml:space="preserve">Dimensiones factores protectores </t>
  </si>
  <si>
    <t xml:space="preserve">Carga de Trabajo </t>
  </si>
  <si>
    <t xml:space="preserve">Tipo de segmentación </t>
  </si>
  <si>
    <t>Unidad Geográfica</t>
  </si>
  <si>
    <t xml:space="preserve">Nombre Segmentación </t>
  </si>
  <si>
    <t>Unidad 1</t>
  </si>
  <si>
    <t xml:space="preserve">Exigencias Emocionales </t>
  </si>
  <si>
    <t xml:space="preserve">Desarrollo Profesional </t>
  </si>
  <si>
    <t xml:space="preserve">Reconocimiento y claridad del Rol </t>
  </si>
  <si>
    <t xml:space="preserve">Compañerismo </t>
  </si>
  <si>
    <t xml:space="preserve">Confianza y justicia organizacional </t>
  </si>
  <si>
    <t>Riesgo NO óptimo (Medio +Alto)</t>
  </si>
  <si>
    <t xml:space="preserve">Factor protector </t>
  </si>
  <si>
    <t xml:space="preserve">Resultado de dimensiones </t>
  </si>
  <si>
    <t xml:space="preserve"> Nombre Centro de Trabajo 1</t>
  </si>
  <si>
    <t>Estado de riesgo alto</t>
  </si>
  <si>
    <t xml:space="preserve">Estado de riesgo bajo </t>
  </si>
  <si>
    <t>Estado de riesgo medio</t>
  </si>
  <si>
    <t xml:space="preserve"> Nombre Centro de Trabajo n</t>
  </si>
  <si>
    <t>Nombre de Centros de trabajo en que está esta unidad</t>
  </si>
  <si>
    <t xml:space="preserve">Dimensiones en riesgo no óptimo (medio + alto)  </t>
  </si>
  <si>
    <t>Nombre del o los centros de trabajo</t>
  </si>
  <si>
    <t xml:space="preserve">Resumen de resultado de dimensiones en riesgo no óptimo y factor protector (número total del servicio) </t>
  </si>
  <si>
    <t xml:space="preserve">Resultado global estado de riesgo por centro de trabajo </t>
  </si>
  <si>
    <t>Estado de riesgo del CT</t>
  </si>
  <si>
    <t>Riesgo no óptimo (Medio +Alto)</t>
  </si>
  <si>
    <t>Riesgo no óptimo (M+A)</t>
  </si>
  <si>
    <t>Ejemplo de sistematización de resultados del cuestionario CEAL-SM/SUSESO para Servicios con múltiples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</si>
</sst>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10" fontId="0" fillId="0" borderId="0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1" fontId="0" fillId="0" borderId="0" xfId="0" applyNumberFormat="1"/>
    <xf numFmtId="1" fontId="1" fillId="3" borderId="2" xfId="0" applyNumberFormat="1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1" fontId="0" fillId="0" borderId="5" xfId="0" applyNumberFormat="1" applyBorder="1"/>
    <xf numFmtId="1" fontId="0" fillId="0" borderId="0" xfId="0" applyNumberFormat="1" applyBorder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0" xfId="0" applyFill="1" applyBorder="1"/>
    <xf numFmtId="1" fontId="0" fillId="4" borderId="0" xfId="0" applyNumberFormat="1" applyFill="1" applyBorder="1"/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1" fontId="1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10" fontId="0" fillId="4" borderId="0" xfId="0" applyNumberFormat="1" applyFill="1" applyBorder="1" applyAlignment="1">
      <alignment vertical="center" wrapText="1"/>
    </xf>
    <xf numFmtId="1" fontId="0" fillId="4" borderId="0" xfId="0" applyNumberForma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3" borderId="2" xfId="0" applyFont="1" applyFill="1" applyBorder="1"/>
    <xf numFmtId="0" fontId="0" fillId="0" borderId="2" xfId="0" applyBorder="1"/>
    <xf numFmtId="0" fontId="2" fillId="0" borderId="0" xfId="0" applyFont="1" applyBorder="1"/>
    <xf numFmtId="0" fontId="0" fillId="0" borderId="2" xfId="0" applyFont="1" applyBorder="1" applyAlignment="1">
      <alignment vertical="center" wrapText="1"/>
    </xf>
    <xf numFmtId="10" fontId="0" fillId="0" borderId="2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0" fontId="0" fillId="5" borderId="2" xfId="0" applyNumberFormat="1" applyFill="1" applyBorder="1" applyAlignment="1">
      <alignment vertical="center" wrapText="1"/>
    </xf>
    <xf numFmtId="10" fontId="0" fillId="5" borderId="9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7"/>
  <sheetViews>
    <sheetView tabSelected="1" zoomScaleNormal="100" workbookViewId="0">
      <selection activeCell="S4" sqref="S1:S1048576"/>
    </sheetView>
  </sheetViews>
  <sheetFormatPr baseColWidth="10" defaultRowHeight="15" x14ac:dyDescent="0.25"/>
  <cols>
    <col min="1" max="1" width="28" customWidth="1"/>
    <col min="2" max="2" width="18.7109375" customWidth="1"/>
    <col min="3" max="3" width="21.140625" customWidth="1"/>
    <col min="4" max="5" width="18.7109375" customWidth="1"/>
    <col min="6" max="6" width="13.85546875" style="10" customWidth="1"/>
    <col min="7" max="7" width="20.42578125" style="10" customWidth="1"/>
    <col min="8" max="10" width="11.42578125" style="5"/>
    <col min="11" max="11" width="34.42578125" customWidth="1"/>
    <col min="12" max="13" width="34.85546875" customWidth="1"/>
    <col min="19" max="19" width="0" hidden="1" customWidth="1"/>
  </cols>
  <sheetData>
    <row r="1" spans="1:19" x14ac:dyDescent="0.25">
      <c r="A1" s="5" t="s">
        <v>46</v>
      </c>
      <c r="B1" s="5"/>
      <c r="C1" s="5"/>
      <c r="D1" s="5"/>
      <c r="E1" s="5"/>
      <c r="F1" s="16"/>
      <c r="G1" s="16"/>
    </row>
    <row r="2" spans="1:19" x14ac:dyDescent="0.25">
      <c r="A2" s="5"/>
      <c r="B2" s="5"/>
      <c r="C2" s="5"/>
      <c r="D2" s="5"/>
      <c r="E2" s="5"/>
      <c r="F2" s="16"/>
      <c r="G2" s="16"/>
    </row>
    <row r="3" spans="1:19" x14ac:dyDescent="0.25">
      <c r="A3" s="5"/>
      <c r="B3" s="5"/>
      <c r="C3" s="5"/>
      <c r="D3" s="5"/>
      <c r="E3" s="5"/>
      <c r="F3" s="16"/>
      <c r="G3" s="16"/>
    </row>
    <row r="4" spans="1:19" ht="30" x14ac:dyDescent="0.25">
      <c r="A4" s="45" t="s">
        <v>33</v>
      </c>
      <c r="B4" s="45"/>
      <c r="C4" s="45"/>
      <c r="D4" s="45"/>
      <c r="E4" s="45"/>
      <c r="F4" s="45"/>
      <c r="G4" s="38" t="s">
        <v>43</v>
      </c>
      <c r="S4" t="s">
        <v>2</v>
      </c>
    </row>
    <row r="5" spans="1:19" ht="23.45" customHeight="1" x14ac:dyDescent="0.25">
      <c r="A5" s="45"/>
      <c r="B5" s="45"/>
      <c r="C5" s="45"/>
      <c r="D5" s="45"/>
      <c r="E5" s="45"/>
      <c r="F5" s="45"/>
      <c r="G5" s="39" t="s">
        <v>4</v>
      </c>
      <c r="S5" t="s">
        <v>3</v>
      </c>
    </row>
    <row r="6" spans="1:19" ht="38.1" customHeight="1" x14ac:dyDescent="0.25">
      <c r="A6" s="49" t="s">
        <v>0</v>
      </c>
      <c r="B6" s="48" t="s">
        <v>1</v>
      </c>
      <c r="C6" s="48"/>
      <c r="D6" s="48"/>
      <c r="E6" s="48"/>
      <c r="F6" s="50" t="s">
        <v>32</v>
      </c>
      <c r="G6" s="44"/>
      <c r="K6" s="45" t="s">
        <v>0</v>
      </c>
      <c r="L6" s="45" t="s">
        <v>41</v>
      </c>
      <c r="M6" s="45"/>
      <c r="S6" t="s">
        <v>4</v>
      </c>
    </row>
    <row r="7" spans="1:19" ht="27.6" customHeight="1" x14ac:dyDescent="0.25">
      <c r="A7" s="47"/>
      <c r="B7" s="2" t="s">
        <v>2</v>
      </c>
      <c r="C7" s="2" t="s">
        <v>3</v>
      </c>
      <c r="D7" s="2" t="s">
        <v>4</v>
      </c>
      <c r="E7" s="2" t="s">
        <v>45</v>
      </c>
      <c r="F7" s="11" t="s">
        <v>31</v>
      </c>
      <c r="G7" s="11" t="s">
        <v>44</v>
      </c>
      <c r="H7" s="8"/>
      <c r="I7" s="8"/>
      <c r="K7" s="45"/>
      <c r="L7" s="27" t="s">
        <v>31</v>
      </c>
      <c r="M7" s="27" t="s">
        <v>44</v>
      </c>
    </row>
    <row r="8" spans="1:19" ht="23.45" customHeight="1" x14ac:dyDescent="0.25">
      <c r="A8" s="17" t="s">
        <v>6</v>
      </c>
      <c r="B8" s="51">
        <v>0</v>
      </c>
      <c r="C8" s="51">
        <v>0</v>
      </c>
      <c r="D8" s="51">
        <v>1</v>
      </c>
      <c r="E8" s="4">
        <f t="shared" ref="E8:E20" si="0">SUM(C8:D8)</f>
        <v>1</v>
      </c>
      <c r="F8" s="9">
        <f>IF(B8&gt;50%,1,0)</f>
        <v>0</v>
      </c>
      <c r="G8" s="9">
        <f>IF(B8&lt;50%,1,0)</f>
        <v>1</v>
      </c>
      <c r="H8" s="8"/>
      <c r="I8" s="8"/>
      <c r="K8" s="3" t="s">
        <v>6</v>
      </c>
      <c r="L8" s="9">
        <f>SUM(F8,
F27,
F46,
F64,
F82,
F100,
F118,
F136,
F154,
F172,
F190,
F208,
F226,
F244,
F262,
F280,
F298,
F316,
F334,
F352,
F370,
F388,
F406,
F424,
F442,
F460,
F478,
F496,
F514,
F532,
F550,
F568,
F586,
F604,
F622,
F640,
F658,
F676,
F694,
F712,
F730,
F748,
F766,
F784,
F802,
F820,
F838,
F856,
F874,
F892,
F910,
F928,
F946,
F964,
F982,
F1000,
F1018,
F1036,
F1054,
F1072,
F1090,
F1108,
F1126,
F1144,
F1162,
F1180,
F1198,
F1216,
F1234,
F1252,
F1270,
F1288,
F1306,
F1324,
F1342,
F1360,
F1378,
F1396,
F1414,
F1432,
F1450,
F1468,
F1486,
F1504,
F1522,
F1540,
F1558,
F1576,
F1594,
F1612,
F1630,
F1648,
F1666,
F1684,
F1702,
F1720,
F1738,
F1756,
F1774,
F1792,
F1810,
F1828,
F1846,
F1864,
F1882,
F1900,
F1918,
F1936,
F1954,
F1972,
F1990,
F2008,
F2026,
F2044,
F2062,
F2080,
F2098,
F2116,
F2134,
F2152,
F2170,
F2188,
F2206,
F2224,
F2242,
F2260,
F2278,
F2296,
F2314,
F2332,
F2350,
F2368,
F2386,
F2404,
F2422,
F2440,
F2458,
F2476,
F2494,
F2512,
F2530,
F2548,
F2566,
F2584,
F2602,
F2620,
F2638,
F2656,
F2674,
F2692,
F2710,
F2728,
F2746,
F2764,
F2782,
F2800,
F2818,
F2836,
F2854,
F2872,
F2890,
F2908,
F2926,
F2944,
F2962,
F2980,
F2998,
F3016,
F3034,
F3052,
F3070,
F3088,
F3106,
F3124,
F3142,
F3160,
F3178,
F3196,
F3214,
F3232,
F3250,
F3268,
F3286,
F3304,
F3322,
F3340,
F3358,
F3376,
F3394,
F3412,
F3430,
F3448,
F3466,
F3484,
F3502,
F3520,
F3538,
F3556,
F3574,
F3592,
F3610,
F3628,
F3646,
F3664,
F3682,
F3700,
F3718,
F3736,
F3754,
F3772,
F3790,
F3808,
F3826,
F3844,
F3862,
F3880,
F3898,
F3916,
F3934,
F3952,
F3970,
F3988,
F4006,
F4024,
F4600,
F4618,
F4636,
F4654,
F4672,
F4690,
F4708,
F4726,
F4744,
F4762,
F4780,
F4798,
F4816,
F4834,
F4852,
F4870,
F4888,
F4906,
F4924,
F4942,
F4960,
F4978,
F4996,
F5014,
F5032)</f>
        <v>0</v>
      </c>
      <c r="M8" s="9">
        <f>SUM(G8,
G27,
G46,
G64,
G82,
G100,
G118,
G136,
G154,
G172,
G190,
G208,
G226,
G244,
G262,
G280,
G298,
G316,
G334,
G352,
G370,
G388,
G406,
G424,
G442,
G460,
G478,
G496,
G514,
G532,
G550,
G568,
G586,
G604,
G622,
G640,
G658,
G676,
G694,
G712,
G730,
G748,
G766,
G784,
G802,
G820,
G838,
G856,
G874,
G892,
G910,
G928,
G946,
G964,
G982,
G1000,
G1018,
G1036,
G1054,
G1072,
G1090,
G1108,
G1126,
G1144,
G1162,
G1180,
G1198,
G1216,
G1234,
G1252,
G1270,
G1288,
G1306,
G1324,
G1342,
G1360,
G1378,
G1396,
G1414,
G1432,
G1450,
G1468,
G1486,
G1504,
G1522,
G1540,
G1558,
G1576,
G1594,
G1612,
G1630,
G1648,
G1666,
G1684,
G1702,
G1720,
G1738,
G1756,
G1774,
G1792,
G1810,
G1828,
G1846,
G1864,
G1882,
G1900,
G1918,
G1936,
G1954,
G1972,
G1990,
G2008,
G2026,
G2044,
G2062,
G2080,
G2098,
G2116,
G2134,
G2152,
G2170,
G2188,
G2206,
G2224,
G2242,
G2260,
G2278,
G2296,
G2314,
G2332,
G2350,
G2368,
G2386,
G2404,
G2422,
G2440,
G2458,
G2476,
G2494,
G2512,
G2530,
G2548,
G2566,
G2584,
G2602,
G2620,
G2638,
G2656,
G2674,
G2692,
G2710,
G2728,
G2746,
G2764,
G2782,
G2800,
G2818,
G2836,
G2854,
G2872,
G2890,
G2908,
G2926,
G2944,
G2962,
G2980,
G2998,
G3016,
G3034,
G3052,
G3070,
G3088,
G3106,
G3124,
G3142,
G3160,
G3178,
G3196,
G3214,
G3232,
G3250,
G3268,
G3286,
G3304,
G3322,
G3340,
G3358,
G3376,
G3394,
G3412,
G3430,
G3448,
G3466,
G3484,
G3502,
G3520,
G3538,
G3556,
G3574,
G3592,
G3610,
G3628,
G3646,
G3664,
G3682,
G3700,
G3718,
G3736,
G3754,
G3772,
G3790,
G3808,
G3826,
G3844,
G3862,
G3880,
G3898,
G3916,
G3934,
G3952,
G3970,
G3988,
G4006,
G4024,
G4600,
G4618,
G4636,
G4654,
G4672,
G4690,
G4708,
G4726,
G4744,
G4762,
G4780,
G4798,
G4816,
G4834,
G4852,
G4870,
G4888,
G4906,
G4924,
G4942,
G4960,
G4978,
G4996,
G5014,
G5032)</f>
        <v>7</v>
      </c>
    </row>
    <row r="9" spans="1:19" ht="23.45" customHeight="1" x14ac:dyDescent="0.25">
      <c r="A9" s="17" t="s">
        <v>7</v>
      </c>
      <c r="B9" s="51">
        <v>0</v>
      </c>
      <c r="C9" s="51">
        <v>0</v>
      </c>
      <c r="D9" s="51">
        <v>1</v>
      </c>
      <c r="E9" s="4">
        <f t="shared" si="0"/>
        <v>1</v>
      </c>
      <c r="F9" s="9">
        <f t="shared" ref="F9:F20" si="1">IF(B9&gt;50%,1,0)</f>
        <v>0</v>
      </c>
      <c r="G9" s="9">
        <f t="shared" ref="G9:G20" si="2">IF(B9&lt;50%,1,0)</f>
        <v>1</v>
      </c>
      <c r="I9" s="8"/>
      <c r="K9" s="3" t="s">
        <v>7</v>
      </c>
      <c r="L9" s="9">
        <f>SUM(F9,
F28,
F47,
F65,
F83,
F101,
F119,
F137,
F155,
F173,
F191,
F209,
F227,
F245,
F263,
F281,
F299,
F317,
F335,
F353,
F371,
F389,
F407,
F425,
F443,
F461,
F479,
F497,
F515,
F533,
F551,
F569,
F587,
F605,
F623,
F641,
F659,
F677,
F695,
F713,
F731,
F749,
F767,
F785,
F803,
F821,
F839,
F857,
F875,
F893,
F911,
F929,
F947,
F965,
F983,
F1001,
F1019,
F1037,
F1055,
F1073,
F1091,
F1109,
F1127,
F1145,
F1163,
F1181,
F1199,
F1217,
F1235,
F1253,
F1271,
F1289,
F1307,
F1325,
F1343,
F1361,
F1379,
F1397,
F1415,
F1433,
F1451,
F1469,
F1487,
F1505,
F1523,
F1541,
F1559,
F1577,
F1595,
F1613,
F1631,
F1649,
F1667,
F1685,
F1703,
F1721,
F1739,
F1757,
F1775,
F1793,
F1811,
F1829,
F1847,
F1865,
F1883,
F1901,
F1919,
F1937,
F1955,
F1973,
F1991,
F2009,
F2027,
F2045,
F2063,
F2081,
F2099,
F2117,
F2135,
F2153,
F2171,
F2189,
F2207,
F2225,
F2243,
F2261,
F2279,
F2297,
F2315,
F2333,
F2351,
F2369,
F2387,
F2405,
F2423,
F2441,
F2459,
F2477,
F2495,
F2513,
F2531,
F2549,
F2567,
F2585,
F2603,
F2621,
F2639,
F2657,
F2675,
F2693,
F2711,
F2729,
F2747,
F2765,
F2783,
F2801,
F2819,
F2837,
F2855,
F2873,
F2891,
F2909,
F2927,
F2945,
F2963,
F2981,
F2999,
F3017,
F3035,
F3053,
F3071,
F3089,
F3107,
F3125,
F3143,
F3161,
F3179,
F3197,
F3215,
F3233,
F3251,
F3269,
F3287,
F3305,
F3323,
F3341,
F3359,
F3377,
F3395,
F3413,
F3431,
F3449,
F3467,
F3485,
F3503,
F3521,
F3539,
F3557,
F3575,
F3593,
F3611,
F3629,
F3647,
F3665,
F3683,
F3701,
F3719,
F3737,
F3755,
F3773,
F3791,
F3809,
F3827,
F3845,
F3863,
F3881,
F3899,
F3917,
F3935,
F3953,
F3971,
F3989,
F4007,
F4025,
F4601,
F4619,
F4637,
F4655,
F4673,
F4691,
F4709,
F4727,
F4745,
F4763,
F4781,
F4799,
F4817,
F4835,
F4853,
F4871,
F4889,
F4907,
F4925,
F4943,
F4961,
F4979,
F4997,
F5015,
F5033)</f>
        <v>0</v>
      </c>
      <c r="M9" s="9">
        <f>SUM(G9,
G28,
G47,
G65,
G83,
G101,
G119,
G137,
G155,
G173,
G191,
G209,
G227,
G245,
G263,
G281,
G299,
G317,
G335,
G353,
G371,
G389,
G407,
G425,
G443,
G461,
G479,
G497,
G515,
G533,
G551,
G569,
G587,
G605,
G623,
G641,
G659,
G677,
G695,
G713,
G731,
G749,
G767,
G785,
G803,
G821,
G839,
G857,
G875,
G893,
G911,
G929,
G947,
G965,
G983,
G1001,
G1019,
G1037,
G1055,
G1073,
G1091,
G1109,
G1127,
G1145,
G1163,
G1181,
G1199,
G1217,
G1235,
G1253,
G1271,
G1289,
G1307,
G1325,
G1343,
G1361,
G1379,
G1397,
G1415,
G1433,
G1451,
G1469,
G1487,
G1505,
G1523,
G1541,
G1559,
G1577,
G1595,
G1613,
G1631,
G1649,
G1667,
G1685,
G1703,
G1721,
G1739,
G1757,
G1775,
G1793,
G1811,
G1829,
G1847,
G1865,
G1883,
G1901,
G1919,
G1937,
G1955,
G1973,
G1991,
G2009,
G2027,
G2045,
G2063,
G2081,
G2099,
G2117,
G2135,
G2153,
G2171,
G2189,
G2207,
G2225,
G2243,
G2261,
G2279,
G2297,
G2315,
G2333,
G2351,
G2369,
G2387,
G2405,
G2423,
G2441,
G2459,
G2477,
G2495,
G2513,
G2531,
G2549,
G2567,
G2585,
G2603,
G2621,
G2639,
G2657,
G2675,
G2693,
G2711,
G2729,
G2747,
G2765,
G2783,
G2801,
G2819,
G2837,
G2855,
G2873,
G2891,
G2909,
G2927,
G2945,
G2963,
G2981,
G2999,
G3017,
G3035,
G3053,
G3071,
G3089,
G3107,
G3125,
G3143,
G3161,
G3179,
G3197,
G3215,
G3233,
G3251,
G3269,
G3287,
G3305,
G3323,
G3341,
G3359,
G3377,
G3395,
G3413,
G3431,
G3449,
G3467,
G3485,
G3503,
G3521,
G3539,
G3557,
G3575,
G3593,
G3611,
G3629,
G3647,
G3665,
G3683,
G3701,
G3719,
G3737,
G3755,
G3773,
G3791,
G3809,
G3827,
G3845,
G3863,
G3881,
G3899,
G3917,
G3935,
G3953,
G3971,
G3989,
G4007,
G4025,
G4601,
G4619,
G4637,
G4655,
G4673,
G4691,
G4709,
G4727,
G4745,
G4763,
G4781,
G4799,
G4817,
G4835,
G4853,
G4871,
G4889,
G4907,
G4925,
G4943,
G4961,
G4979,
G4997,
G5015,
G5033)</f>
        <v>7</v>
      </c>
    </row>
    <row r="10" spans="1:19" ht="30" customHeight="1" x14ac:dyDescent="0.25">
      <c r="A10" s="17" t="s">
        <v>8</v>
      </c>
      <c r="B10" s="51">
        <v>0.55600000000000005</v>
      </c>
      <c r="C10" s="51">
        <v>0.44400000000000001</v>
      </c>
      <c r="D10" s="51">
        <v>0</v>
      </c>
      <c r="E10" s="4">
        <f t="shared" si="0"/>
        <v>0.44400000000000001</v>
      </c>
      <c r="F10" s="9">
        <f t="shared" si="1"/>
        <v>1</v>
      </c>
      <c r="G10" s="9">
        <f t="shared" si="2"/>
        <v>0</v>
      </c>
      <c r="H10" s="8"/>
      <c r="I10" s="8"/>
      <c r="K10" s="3" t="s">
        <v>8</v>
      </c>
      <c r="L10" s="9">
        <f>SUM(F10,
F29,
F48,
F66,
F84,
F102,
F120,
F138,
F156,
F174,
F192,
F210,
F228,
F246,
F264,
F282,
F300,
F318,
F336,
F354,
F372,
F390,
F408,
F426,
F444,
F462,
F480,
F498,
F516,
F534,
F552,
F570,
F588,
F606,
F624,
F642,
F660,
F678,
F696,
F714,
F732,
F750,
F768,
F786,
F804,
F822,
F840,
F858,
F876,
F894,
F912,
F930,
F948,
F966,
F984,
F1002,
F1020,
F1038,
F1056,
F1074,
F1092,
F1110,
F1128,
F1146,
F1164,
F1182,
F1200,
F1218,
F1236,
F1254,
F1272,
F1290,
F1308,
F1326,
F1344,
F1362,
F1380,
F1398,
F1416,
F1434,
F1452,
F1470,
F1488,
F1506,
F1524,
F1542,
F1560,
F1578,
F1596,
F1614,
F1632,
F1650,
F1668,
F1686,
F1704,
F1722,
F1740,
F1758,
F1776,
F1794,
F1812,
F1830,
F1848,
F1866,
F1884,
F1902,
F1920,
F1938,
F1956,
F1974,
F1992,
F2010,
F2028,
F2046,
F2064,
F2082,
F2100,
F2118,
F2136,
F2154,
F2172,
F2190,
F2208,
F2226,
F2244,
F2262,
F2280,
F2298,
F2316,
F2334,
F2352,
F2370,
F2388,
F2406,
F2424,
F2442,
F2460,
F2478,
F2496,
F2514,
F2532,
F2550,
F2568,
F2586,
F2604,
F2622,
F2640,
F2658,
F2676,
F2694,
F2712,
F2730,
F2748,
F2766,
F2784,
F2802,
F2820,
F2838,
F2856,
F2874,
F2892,
F2910,
F2928,
F2946,
F2964,
F2982,
F3000,
F3018,
F3036,
F3054,
F3072,
F3090,
F3108,
F3126,
F3144,
F3162,
F3180,
F3198,
F3216,
F3234,
F3252,
F3270,
F3288,
F3306,
F3324,
F3342,
F3360,
F3378,
F3396,
F3414,
F3432,
F3450,
F3468,
F3486,
F3504,
F3522,
F3540,
F3558,
F3576,
F3594,
F3612,
F3630,
F3648,
F3666,
F3684,
F3702,
F3720,
F3738,
F3756,
F3774,
F3792,
F3810,
F3828,
F3846,
F3864,
F3882,
F3900,
F3918,
F3936,
F3954,
F3972,
F3990,
F4008,
F4026,
F4602,
F4620,
F4638,
F4656,
F4674,
F4692,
F4710,
F4728,
F4746,
F4764,
F4782,
F4800,
F4818,
F4836,
F4854,
F4872,
F4890,
F4908,
F4926,
F4944,
F4962,
F4980,
F4998,
F5016,
F5034)</f>
        <v>2</v>
      </c>
      <c r="M10" s="9">
        <f>SUM(G10,
G29,
G48,
G66,
G84,
G102,
G120,
G138,
G156,
G174,
G192,
G210,
G228,
G246,
G264,
G282,
G300,
G318,
G336,
G354,
G372,
G390,
G408,
G426,
G444,
G462,
G480,
G498,
G516,
G534,
G552,
G570,
G588,
G606,
G624,
G642,
G660,
G678,
G696,
G714,
G732,
G750,
G768,
G786,
G804,
G822,
G840,
G858,
G876,
G894,
G912,
G930,
G948,
G966,
G984,
G1002,
G1020,
G1038,
G1056,
G1074,
G1092,
G1110,
G1128,
G1146,
G1164,
G1182,
G1200,
G1218,
G1236,
G1254,
G1272,
G1290,
G1308,
G1326,
G1344,
G1362,
G1380,
G1398,
G1416,
G1434,
G1452,
G1470,
G1488,
G1506,
G1524,
G1542,
G1560,
G1578,
G1596,
G1614,
G1632,
G1650,
G1668,
G1686,
G1704,
G1722,
G1740,
G1758,
G1776,
G1794,
G1812,
G1830,
G1848,
G1866,
G1884,
G1902,
G1920,
G1938,
G1956,
G1974,
G1992,
G2010,
G2028,
G2046,
G2064,
G2082,
G2100,
G2118,
G2136,
G2154,
G2172,
G2190,
G2208,
G2226,
G2244,
G2262,
G2280,
G2298,
G2316,
G2334,
G2352,
G2370,
G2388,
G2406,
G2424,
G2442,
G2460,
G2478,
G2496,
G2514,
G2532,
G2550,
G2568,
G2586,
G2604,
G2622,
G2640,
G2658,
G2676,
G2694,
G2712,
G2730,
G2748,
G2766,
G2784,
G2802,
G2820,
G2838,
G2856,
G2874,
G2892,
G2910,
G2928,
G2946,
G2964,
G2982,
G3000,
G3018,
G3036,
G3054,
G3072,
G3090,
G3108,
G3126,
G3144,
G3162,
G3180,
G3198,
G3216,
G3234,
G3252,
G3270,
G3288,
G3306,
G3324,
G3342,
G3360,
G3378,
G3396,
G3414,
G3432,
G3450,
G3468,
G3486,
G3504,
G3522,
G3540,
G3558,
G3576,
G3594,
G3612,
G3630,
G3648,
G3666,
G3684,
G3702,
G3720,
G3738,
G3756,
G3774,
G3792,
G3810,
G3828,
G3846,
G3864,
G3882,
G3900,
G3918,
G3936,
G3954,
G3972,
G3990,
G4008,
G4026,
G4602,
G4620,
G4638,
G4656,
G4674,
G4692,
G4710,
G4728,
G4746,
G4764,
G4782,
G4800,
G4818,
G4836,
G4854,
G4872,
G4890,
G4908,
G4926,
G4944,
G4962,
G4980,
G4998,
G5016,
G5034)</f>
        <v>5</v>
      </c>
    </row>
    <row r="11" spans="1:19" ht="30" x14ac:dyDescent="0.25">
      <c r="A11" s="17" t="s">
        <v>9</v>
      </c>
      <c r="B11" s="51">
        <v>0.55600000000000005</v>
      </c>
      <c r="C11" s="51">
        <v>0.44400000000000001</v>
      </c>
      <c r="D11" s="51">
        <v>0</v>
      </c>
      <c r="E11" s="4">
        <f t="shared" si="0"/>
        <v>0.44400000000000001</v>
      </c>
      <c r="F11" s="9">
        <f t="shared" si="1"/>
        <v>1</v>
      </c>
      <c r="G11" s="9">
        <f t="shared" si="2"/>
        <v>0</v>
      </c>
      <c r="H11" s="8"/>
      <c r="I11" s="8"/>
      <c r="K11" s="3" t="s">
        <v>9</v>
      </c>
      <c r="L11" s="9">
        <f>SUM(F11,
F30,
F49,
F67,
F85,
F103,
F121,
F139,
F157,
F175,
F193,
F211,
F229,
F247,
F265,
F283,
F301,
F319,
F337,
F355,
F373,
F391,
F409,
F427,
F445,
F463,
F481,
F499,
F517,
F535,
F553,
F571,
F589,
F607,
F625,
F643,
F661,
F679,
F697,
F715,
F733,
F751,
F769,
F787,
F805,
F823,
F841,
F859,
F877,
F895,
F913,
F931,
F949,
F967,
F985,
F1003,
F1021,
F1039,
F1057,
F1075,
F1093,
F1111,
F1129,
F1147,
F1165,
F1183,
F1201,
F1219,
F1237,
F1255,
F1273,
F1291,
F1309,
F1327,
F1345,
F1363,
F1381,
F1399,
F1417,
F1435,
F1453,
F1471,
F1489,
F1507,
F1525,
F1543,
F1561,
F1579,
F1597,
F1615,
F1633,
F1651,
F1669,
F1687,
F1705,
F1723,
F1741,
F1759,
F1777,
F1795,
F1813,
F1831,
F1849,
F1867,
F1885,
F1903,
F1921,
F1939,
F1957,
F1975,
F1993,
F2011,
F2029,
F2047,
F2065,
F2083,
F2101,
F2119,
F2137,
F2155,
F2173,
F2191,
F2209,
F2227,
F2245,
F2263,
F2281,
F2299,
F2317,
F2335,
F2353,
F2371,
F2389,
F2407,
F2425,
F2443,
F2461,
F2479,
F2497,
F2515,
F2533,
F2551,
F2569,
F2587,
F2605,
F2623,
F2641,
F2659,
F2677,
F2695,
F2713,
F2731,
F2749,
F2767,
F2785,
F2803,
F2821,
F2839,
F2857,
F2875,
F2893,
F2911,
F2929,
F2947,
F2965,
F2983,
F3001,
F3019,
F3037,
F3055,
F3073,
F3091,
F3109,
F3127,
F3145,
F3163,
F3181,
F3199,
F3217,
F3235,
F3253,
F3271,
F3289,
F3307,
F3325,
F3343,
F3361,
F3379,
F3397,
F3415,
F3433,
F3451,
F3469,
F3487,
F3505,
F3523,
F3541,
F3559,
F3577,
F3595,
F3613,
F3631,
F3649,
F3667,
F3685,
F3703,
F3721,
F3739,
F3757,
F3775,
F3793,
F3811,
F3829,
F3847,
F3865,
F3883,
F3901,
F3919,
F3937,
F3955,
F3973,
F3991,
F4009,
F4027,
F4603,
F4621,
F4639,
F4657,
F4675,
F4693,
F4711,
F4729,
F4747,
F4765,
F4783,
F4801,
F4819,
F4837,
F4855,
F4873,
F4891,
F4909,
F4927,
F4945,
F4963,
F4981,
F4999,
F5017,
F5035)</f>
        <v>2</v>
      </c>
      <c r="M11" s="9">
        <f>SUM(G11,
G30,
G49,
G67,
G85,
G103,
G121,
G139,
G157,
G175,
G193,
G211,
G229,
G247,
G265,
G283,
G301,
G319,
G337,
G355,
G373,
G391,
G409,
G427,
G445,
G463,
G481,
G499,
G517,
G535,
G553,
G571,
G589,
G607,
G625,
G643,
G661,
G679,
G697,
G715,
G733,
G751,
G769,
G787,
G805,
G823,
G841,
G859,
G877,
G895,
G913,
G931,
G949,
G967,
G985,
G1003,
G1021,
G1039,
G1057,
G1075,
G1093,
G1111,
G1129,
G1147,
G1165,
G1183,
G1201,
G1219,
G1237,
G1255,
G1273,
G1291,
G1309,
G1327,
G1345,
G1363,
G1381,
G1399,
G1417,
G1435,
G1453,
G1471,
G1489,
G1507,
G1525,
G1543,
G1561,
G1579,
G1597,
G1615,
G1633,
G1651,
G1669,
G1687,
G1705,
G1723,
G1741,
G1759,
G1777,
G1795,
G1813,
G1831,
G1849,
G1867,
G1885,
G1903,
G1921,
G1939,
G1957,
G1975,
G1993,
G2011,
G2029,
G2047,
G2065,
G2083,
G2101,
G2119,
G2137,
G2155,
G2173,
G2191,
G2209,
G2227,
G2245,
G2263,
G2281,
G2299,
G2317,
G2335,
G2353,
G2371,
G2389,
G2407,
G2425,
G2443,
G2461,
G2479,
G2497,
G2515,
G2533,
G2551,
G2569,
G2587,
G2605,
G2623,
G2641,
G2659,
G2677,
G2695,
G2713,
G2731,
G2749,
G2767,
G2785,
G2803,
G2821,
G2839,
G2857,
G2875,
G2893,
G2911,
G2929,
G2947,
G2965,
G2983,
G3001,
G3019,
G3037,
G3055,
G3073,
G3091,
G3109,
G3127,
G3145,
G3163,
G3181,
G3199,
G3217,
G3235,
G3253,
G3271,
G3289,
G3307,
G3325,
G3343,
G3361,
G3379,
G3397,
G3415,
G3433,
G3451,
G3469,
G3487,
G3505,
G3523,
G3541,
G3559,
G3577,
G3595,
G3613,
G3631,
G3649,
G3667,
G3685,
G3703,
G3721,
G3739,
G3757,
G3775,
G3793,
G3811,
G3829,
G3847,
G3865,
G3883,
G3901,
G3919,
G3937,
G3955,
G3973,
G3991,
G4009,
G4027,
G4603,
G4621,
G4639,
G4657,
G4675,
G4693,
G4711,
G4729,
G4747,
G4765,
G4783,
G4801,
G4819,
G4837,
G4855,
G4873,
G4891,
G4909,
G4927,
G4945,
G4963,
G4981,
G4999,
G5017,
G5035)</f>
        <v>5</v>
      </c>
    </row>
    <row r="12" spans="1:19" ht="23.45" customHeight="1" x14ac:dyDescent="0.25">
      <c r="A12" s="17" t="s">
        <v>10</v>
      </c>
      <c r="B12" s="51">
        <v>0.5</v>
      </c>
      <c r="C12" s="51">
        <v>0.25</v>
      </c>
      <c r="D12" s="51">
        <v>0.25</v>
      </c>
      <c r="E12" s="4">
        <f t="shared" si="0"/>
        <v>0.5</v>
      </c>
      <c r="F12" s="9">
        <f t="shared" si="1"/>
        <v>0</v>
      </c>
      <c r="G12" s="9">
        <f t="shared" si="2"/>
        <v>0</v>
      </c>
      <c r="I12" s="8"/>
      <c r="K12" s="3" t="s">
        <v>10</v>
      </c>
      <c r="L12" s="9">
        <f>SUM(F12,
F31,
F50,
F68,
F86,
F104,
F122,
F140,
F158,
F176,
F194,
F212,
F230,
F248,
F266,
F284,
F302,
F320,
F338,
F356,
F374,
F392,
F410,
F428,
F446,
F464,
F482,
F500,
F518,
F536,
F554,
F572,
F590,
F608,
F626,
F644,
F662,
F680,
F698,
F716,
F734,
F752,
F770,
F788,
F806,
F824,
F842,
F860,
F878,
F896,
F914,
F932,
F950,
F968,
F986,
F1004,
F1022,
F1040,
F1058,
F1076,
F1094,
F1112,
F1130,
F1148,
F1166,
F1184,
F1202,
F1220,
F1238,
F1256,
F1274,
F1292,
F1310,
F1328,
F1346,
F1364,
F1382,
F1400,
F1418,
F1436,
F1454,
F1472,
F1490,
F1508,
F1526,
F1544,
F1562,
F1580,
F1598,
F1616,
F1634,
F1652,
F1670,
F1688,
F1706,
F1724,
F1742,
F1760,
F1778,
F1796,
F1814,
F1832,
F1850,
F1868,
F1886,
F1904,
F1922,
F1940,
F1958,
F1976,
F1994,
F2012,
F2030,
F2048,
F2066,
F2084,
F2102,
F2120,
F2138,
F2156,
F2174,
F2192,
F2210,
F2228,
F2246,
F2264,
F2282,
F2300,
F2318,
F2336,
F2354,
F2372,
F2390,
F2408,
F2426,
F2444,
F2462,
F2480,
F2498,
F2516,
F2534,
F2552,
F2570,
F2588,
F2606,
F2624,
F2642,
F2660,
F2678,
F2696,
F2714,
F2732,
F2750,
F2768,
F2786,
F2804,
F2822,
F2840,
F2858,
F2876,
F2894,
F2912,
F2930,
F2948,
F2966,
F2984,
F3002,
F3020,
F3038,
F3056,
F3074,
F3092,
F3110,
F3128,
F3146,
F3164,
F3182,
F3200,
F3218,
F3236,
F3254,
F3272,
F3290,
F3308,
F3326,
F3344,
F3362,
F3380,
F3398,
F3416,
F3434,
F3452,
F3470,
F3488,
F3506,
F3524,
F3542,
F3560,
F3578,
F3596,
F3614,
F3632,
F3650,
F3668,
F3686,
F3704,
F3722,
F3740,
F3758,
F3776,
F3794,
F3812,
F3830,
F3848,
F3866,
F3884,
F3902,
F3920,
F3938,
F3956,
F3974,
F3992,
F4010,
F4028,
F4604,
F4622,
F4640,
F4658,
F4676,
F4694,
F4712,
F4730,
F4748,
F4766,
F4784,
F4802,
F4820,
F4838,
F4856,
F4874,
F4892,
F4910,
F4928,
F4946,
F4964,
F4982,
F5000,
F5018,
F5036)</f>
        <v>0</v>
      </c>
      <c r="M12" s="9">
        <f>SUM(G12,
G31,
G50,
G68,
G86,
G104,
G122,
G140,
G158,
G176,
G194,
G212,
G230,
G248,
G266,
G284,
G302,
G320,
G338,
G356,
G374,
G392,
G410,
G428,
G446,
G464,
G482,
G500,
G518,
G536,
G554,
G572,
G590,
G608,
G626,
G644,
G662,
G680,
G698,
G716,
G734,
G752,
G770,
G788,
G806,
G824,
G842,
G860,
G878,
G896,
G914,
G932,
G950,
G968,
G986,
G1004,
G1022,
G1040,
G1058,
G1076,
G1094,
G1112,
G1130,
G1148,
G1166,
G1184,
G1202,
G1220,
G1238,
G1256,
G1274,
G1292,
G1310,
G1328,
G1346,
G1364,
G1382,
G1400,
G1418,
G1436,
G1454,
G1472,
G1490,
G1508,
G1526,
G1544,
G1562,
G1580,
G1598,
G1616,
G1634,
G1652,
G1670,
G1688,
G1706,
G1724,
G1742,
G1760,
G1778,
G1796,
G1814,
G1832,
G1850,
G1868,
G1886,
G1904,
G1922,
G1940,
G1958,
G1976,
G1994,
G2012,
G2030,
G2048,
G2066,
G2084,
G2102,
G2120,
G2138,
G2156,
G2174,
G2192,
G2210,
G2228,
G2246,
G2264,
G2282,
G2300,
G2318,
G2336,
G2354,
G2372,
G2390,
G2408,
G2426,
G2444,
G2462,
G2480,
G2498,
G2516,
G2534,
G2552,
G2570,
G2588,
G2606,
G2624,
G2642,
G2660,
G2678,
G2696,
G2714,
G2732,
G2750,
G2768,
G2786,
G2804,
G2822,
G2840,
G2858,
G2876,
G2894,
G2912,
G2930,
G2948,
G2966,
G2984,
G3002,
G3020,
G3038,
G3056,
G3074,
G3092,
G3110,
G3128,
G3146,
G3164,
G3182,
G3200,
G3218,
G3236,
G3254,
G3272,
G3290,
G3308,
G3326,
G3344,
G3362,
G3380,
G3398,
G3416,
G3434,
G3452,
G3470,
G3488,
G3506,
G3524,
G3542,
G3560,
G3578,
G3596,
G3614,
G3632,
G3650,
G3668,
G3686,
G3704,
G3722,
G3740,
G3758,
G3776,
G3794,
G3812,
G3830,
G3848,
G3866,
G3884,
G3902,
G3920,
G3938,
G3956,
G3974,
G3992,
G4010,
G4028,
G4604,
G4622,
G4640,
G4658,
G4676,
G4694,
G4712,
G4730,
G4748,
G4766,
G4784,
G4802,
G4820,
G4838,
G4856,
G4874,
G4892,
G4910,
G4928,
G4946,
G4964,
G4982,
G5000,
G5018,
G5036)</f>
        <v>5</v>
      </c>
    </row>
    <row r="13" spans="1:19" ht="23.45" customHeight="1" x14ac:dyDescent="0.25">
      <c r="A13" s="17" t="s">
        <v>11</v>
      </c>
      <c r="B13" s="51">
        <v>0.77800000000000002</v>
      </c>
      <c r="C13" s="51">
        <v>0.222</v>
      </c>
      <c r="D13" s="51">
        <v>0</v>
      </c>
      <c r="E13" s="4">
        <f t="shared" si="0"/>
        <v>0.222</v>
      </c>
      <c r="F13" s="9">
        <f t="shared" si="1"/>
        <v>1</v>
      </c>
      <c r="G13" s="9">
        <f t="shared" si="2"/>
        <v>0</v>
      </c>
      <c r="H13" s="8"/>
      <c r="I13" s="8"/>
      <c r="K13" s="3" t="s">
        <v>11</v>
      </c>
      <c r="L13" s="9">
        <f>SUM(F13,
F32,
F51,
F69,
F87,
F105,
F123,
F141,
F159,
F177,
F195,
F213,
F231,
F249,
F267,
F285,
F303,
F321,
F339,
F357,
F375,
F393,
F411,
F429,
F447,
F465,
F483,
F501,
F519,
F537,
F555,
F573,
F591,
F609,
F627,
F645,
F663,
F681,
F699,
F717,
F735,
F753,
F771,
F789,
F807,
F825,
F843,
F861,
F879,
F897,
F915,
F933,
F951,
F969,
F987,
F1005,
F1023,
F1041,
F1059,
F1077,
F1095,
F1113,
F1131,
F1149,
F1167,
F1185,
F1203,
F1221,
F1239,
F1257,
F1275,
F1293,
F1311,
F1329,
F1347,
F1365,
F1383,
F1401,
F1419,
F1437,
F1455,
F1473,
F1491,
F1509,
F1527,
F1545,
F1563,
F1581,
F1599,
F1617,
F1635,
F1653,
F1671,
F1689,
F1707,
F1725,
F1743,
F1761,
F1779,
F1797,
F1815,
F1833,
F1851,
F1869,
F1887,
F1905,
F1923,
F1941,
F1959,
F1977,
F1995,
F2013,
F2031,
F2049,
F2067,
F2085,
F2103,
F2121,
F2139,
F2157,
F2175,
F2193,
F2211,
F2229,
F2247,
F2265,
F2283,
F2301,
F2319,
F2337,
F2355,
F2373,
F2391,
F2409,
F2427,
F2445,
F2463,
F2481,
F2499,
F2517,
F2535,
F2553,
F2571,
F2589,
F2607,
F2625,
F2643,
F2661,
F2679,
F2697,
F2715,
F2733,
F2751,
F2769,
F2787,
F2805,
F2823,
F2841,
F2859,
F2877,
F2895,
F2913,
F2931,
F2949,
F2967,
F2985,
F3003,
F3021,
F3039,
F3057,
F3075,
F3093,
F3111,
F3129,
F3147,
F3165,
F3183,
F3201,
F3219,
F3237,
F3255,
F3273,
F3291,
F3309,
F3327,
F3345,
F3363,
F3381,
F3399,
F3417,
F3435,
F3453,
F3471,
F3489,
F3507,
F3525,
F3543,
F3561,
F3579,
F3597,
F3615,
F3633,
F3651,
F3669,
F3687,
F3705,
F3723,
F3741,
F3759,
F3777,
F3795,
F3813,
F3831,
F3849,
F3867,
F3885,
F3903,
F3921,
F3939,
F3957,
F3975,
F3993,
F4011,
F4029,
F4605,
F4623,
F4641,
F4659,
F4677,
F4695,
F4713,
F4731,
F4749,
F4767,
F4785,
F4803,
F4821,
F4839,
F4857,
F4875,
F4893,
F4911,
F4929,
F4947,
F4965,
F4983,
F5001,
F5019,
F5037)</f>
        <v>2</v>
      </c>
      <c r="M13" s="9">
        <f>SUM(G13,
G32,
G51,
G69,
G87,
G105,
G123,
G141,
G159,
G177,
G195,
G213,
G231,
G249,
G267,
G285,
G303,
G321,
G339,
G357,
G375,
G393,
G411,
G429,
G447,
G465,
G483,
G501,
G519,
G537,
G555,
G573,
G591,
G609,
G627,
G645,
G663,
G681,
G699,
G717,
G735,
G753,
G771,
G789,
G807,
G825,
G843,
G861,
G879,
G897,
G915,
G933,
G951,
G969,
G987,
G1005,
G1023,
G1041,
G1059,
G1077,
G1095,
G1113,
G1131,
G1149,
G1167,
G1185,
G1203,
G1221,
G1239,
G1257,
G1275,
G1293,
G1311,
G1329,
G1347,
G1365,
G1383,
G1401,
G1419,
G1437,
G1455,
G1473,
G1491,
G1509,
G1527,
G1545,
G1563,
G1581,
G1599,
G1617,
G1635,
G1653,
G1671,
G1689,
G1707,
G1725,
G1743,
G1761,
G1779,
G1797,
G1815,
G1833,
G1851,
G1869,
G1887,
G1905,
G1923,
G1941,
G1959,
G1977,
G1995,
G2013,
G2031,
G2049,
G2067,
G2085,
G2103,
G2121,
G2139,
G2157,
G2175,
G2193,
G2211,
G2229,
G2247,
G2265,
G2283,
G2301,
G2319,
G2337,
G2355,
G2373,
G2391,
G2409,
G2427,
G2445,
G2463,
G2481,
G2499,
G2517,
G2535,
G2553,
G2571,
G2589,
G2607,
G2625,
G2643,
G2661,
G2679,
G2697,
G2715,
G2733,
G2751,
G2769,
G2787,
G2805,
G2823,
G2841,
G2859,
G2877,
G2895,
G2913,
G2931,
G2949,
G2967,
G2985,
G3003,
G3021,
G3039,
G3057,
G3075,
G3093,
G3111,
G3129,
G3147,
G3165,
G3183,
G3201,
G3219,
G3237,
G3255,
G3273,
G3291,
G3309,
G3327,
G3345,
G3363,
G3381,
G3399,
G3417,
G3435,
G3453,
G3471,
G3489,
G3507,
G3525,
G3543,
G3561,
G3579,
G3597,
G3615,
G3633,
G3651,
G3669,
G3687,
G3705,
G3723,
G3741,
G3759,
G3777,
G3795,
G3813,
G3831,
G3849,
G3867,
G3885,
G3903,
G3921,
G3939,
G3957,
G3975,
G3993,
G4011,
G4029,
G4605,
G4623,
G4641,
G4659,
G4677,
G4695,
G4713,
G4731,
G4749,
G4767,
G4785,
G4803,
G4821,
G4839,
G4857,
G4875,
G4893,
G4911,
G4929,
G4947,
G4965,
G4983,
G5001,
G5019,
G5037)</f>
        <v>5</v>
      </c>
    </row>
    <row r="14" spans="1:19" ht="23.45" customHeight="1" x14ac:dyDescent="0.25">
      <c r="A14" s="17" t="s">
        <v>12</v>
      </c>
      <c r="B14" s="51">
        <v>0.5</v>
      </c>
      <c r="C14" s="51">
        <v>0</v>
      </c>
      <c r="D14" s="51">
        <v>0.5</v>
      </c>
      <c r="E14" s="4">
        <f t="shared" si="0"/>
        <v>0.5</v>
      </c>
      <c r="F14" s="9">
        <f t="shared" si="1"/>
        <v>0</v>
      </c>
      <c r="G14" s="9">
        <f t="shared" si="2"/>
        <v>0</v>
      </c>
      <c r="H14" s="8"/>
      <c r="I14" s="8"/>
      <c r="K14" s="3" t="s">
        <v>12</v>
      </c>
      <c r="L14" s="9">
        <f>SUM(F14,
F33,
F52,
F70,
F88,
F106,
F124,
F142,
F160,
F178,
F196,
F214,
F232,
F250,
F268,
F286,
F304,
F322,
F340,
F358,
F376,
F394,
F412,
F430,
F448,
F466,
F484,
F502,
F520,
F538,
F556,
F574,
F592,
F610,
F628,
F646,
F664,
F682,
F700,
F718,
F736,
F754,
F772,
F790,
F808,
F826,
F844,
F862,
F880,
F898,
F916,
F934,
F952,
F970,
F988,
F1006,
F1024,
F1042,
F1060,
F1078,
F1096,
F1114,
F1132,
F1150,
F1168,
F1186,
F1204,
F1222,
F1240,
F1258,
F1276,
F1294,
F1312,
F1330,
F1348,
F1366,
F1384,
F1402,
F1420,
F1438,
F1456,
F1474,
F1492,
F1510,
F1528,
F1546,
F1564,
F1582,
F1600,
F1618,
F1636,
F1654,
F1672,
F1690,
F1708,
F1726,
F1744,
F1762,
F1780,
F1798,
F1816,
F1834,
F1852,
F1870,
F1888,
F1906,
F1924,
F1942,
F1960,
F1978,
F1996,
F2014,
F2032,
F2050,
F2068,
F2086,
F2104,
F2122,
F2140,
F2158,
F2176,
F2194,
F2212,
F2230,
F2248,
F2266,
F2284,
F2302,
F2320,
F2338,
F2356,
F2374,
F2392,
F2410,
F2428,
F2446,
F2464,
F2482,
F2500,
F2518,
F2536,
F2554,
F2572,
F2590,
F2608,
F2626,
F2644,
F2662,
F2680,
F2698,
F2716,
F2734,
F2752,
F2770,
F2788,
F2806,
F2824,
F2842,
F2860,
F2878,
F2896,
F2914,
F2932,
F2950,
F2968,
F2986,
F3004,
F3022,
F3040,
F3058,
F3076,
F3094,
F3112,
F3130,
F3148,
F3166,
F3184,
F3202,
F3220,
F3238,
F3256,
F3274,
F3292,
F3310,
F3328,
F3346,
F3364,
F3382,
F3400,
F3418,
F3436,
F3454,
F3472,
F3490,
F3508,
F3526,
F3544,
F3562,
F3580,
F3598,
F3616,
F3634,
F3652,
F3670,
F3688,
F3706,
F3724,
F3742,
F3760,
F3778,
F3796,
F3814,
F3832,
F3850,
F3868,
F3886,
F3904,
F3922,
F3940,
F3958,
F3976,
F3994,
F4012,
F4030,
F4606,
F4624,
F4642,
F4660,
F4678,
F4696,
F4714,
F4732,
F4750,
F4768,
F4786,
F4804,
F4822,
F4840,
F4858,
F4876,
F4894,
F4912,
F4930,
F4948,
F4966,
F4984,
F5002,
F5020,
F5038)</f>
        <v>0</v>
      </c>
      <c r="M14" s="9">
        <f>SUM(G14,
G33,
G52,
G70,
G88,
G106,
G124,
G142,
G160,
G178,
G196,
G214,
G232,
G250,
G268,
G286,
G304,
G322,
G340,
G358,
G376,
G394,
G412,
G430,
G448,
G466,
G484,
G502,
G520,
G538,
G556,
G574,
G592,
G610,
G628,
G646,
G664,
G682,
G700,
G718,
G736,
G754,
G772,
G790,
G808,
G826,
G844,
G862,
G880,
G898,
G916,
G934,
G952,
G970,
G988,
G1006,
G1024,
G1042,
G1060,
G1078,
G1096,
G1114,
G1132,
G1150,
G1168,
G1186,
G1204,
G1222,
G1240,
G1258,
G1276,
G1294,
G1312,
G1330,
G1348,
G1366,
G1384,
G1402,
G1420,
G1438,
G1456,
G1474,
G1492,
G1510,
G1528,
G1546,
G1564,
G1582,
G1600,
G1618,
G1636,
G1654,
G1672,
G1690,
G1708,
G1726,
G1744,
G1762,
G1780,
G1798,
G1816,
G1834,
G1852,
G1870,
G1888,
G1906,
G1924,
G1942,
G1960,
G1978,
G1996,
G2014,
G2032,
G2050,
G2068,
G2086,
G2104,
G2122,
G2140,
G2158,
G2176,
G2194,
G2212,
G2230,
G2248,
G2266,
G2284,
G2302,
G2320,
G2338,
G2356,
G2374,
G2392,
G2410,
G2428,
G2446,
G2464,
G2482,
G2500,
G2518,
G2536,
G2554,
G2572,
G2590,
G2608,
G2626,
G2644,
G2662,
G2680,
G2698,
G2716,
G2734,
G2752,
G2770,
G2788,
G2806,
G2824,
G2842,
G2860,
G2878,
G2896,
G2914,
G2932,
G2950,
G2968,
G2986,
G3004,
G3022,
G3040,
G3058,
G3076,
G3094,
G3112,
G3130,
G3148,
G3166,
G3184,
G3202,
G3220,
G3238,
G3256,
G3274,
G3292,
G3310,
G3328,
G3346,
G3364,
G3382,
G3400,
G3418,
G3436,
G3454,
G3472,
G3490,
G3508,
G3526,
G3544,
G3562,
G3580,
G3598,
G3616,
G3634,
G3652,
G3670,
G3688,
G3706,
G3724,
G3742,
G3760,
G3778,
G3796,
G3814,
G3832,
G3850,
G3868,
G3886,
G3904,
G3922,
G3940,
G3958,
G3976,
G3994,
G4012,
G4030,
G4606,
G4624,
G4642,
G4660,
G4678,
G4696,
G4714,
G4732,
G4750,
G4768,
G4786,
G4804,
G4822,
G4840,
G4858,
G4876,
G4894,
G4912,
G4930,
G4948,
G4966,
G4984,
G5002,
G5020,
G5038)</f>
        <v>5</v>
      </c>
    </row>
    <row r="15" spans="1:19" ht="30" x14ac:dyDescent="0.25">
      <c r="A15" s="17" t="s">
        <v>13</v>
      </c>
      <c r="B15" s="51">
        <v>0.22500000000000001</v>
      </c>
      <c r="C15" s="51">
        <v>0.25</v>
      </c>
      <c r="D15" s="51">
        <v>0.1</v>
      </c>
      <c r="E15" s="4">
        <f t="shared" si="0"/>
        <v>0.35</v>
      </c>
      <c r="F15" s="9">
        <f t="shared" si="1"/>
        <v>0</v>
      </c>
      <c r="G15" s="9">
        <f t="shared" si="2"/>
        <v>1</v>
      </c>
      <c r="I15" s="8"/>
      <c r="K15" s="3" t="s">
        <v>13</v>
      </c>
      <c r="L15" s="9">
        <f>SUM(F15,
F34,
F53,
F71,
F89,
F107,
F125,
F143,
F161,
F179,
F197,
F215,
F233,
F251,
F269,
F287,
F305,
F323,
F341,
F359,
F377,
F395,
F413,
F431,
F449,
F467,
F485,
F503,
F521,
F539,
F557,
F575,
F593,
F611,
F629,
F647,
F665,
F683,
F701,
F719,
F737,
F755,
F773,
F791,
F809,
F827,
F845,
F863,
F881,
F899,
F917,
F935,
F953,
F971,
F989,
F1007,
F1025,
F1043,
F1061,
F1079,
F1097,
F1115,
F1133,
F1151,
F1169,
F1187,
F1205,
F1223,
F1241,
F1259,
F1277,
F1295,
F1313,
F1331,
F1349,
F1367,
F1385,
F1403,
F1421,
F1439,
F1457,
F1475,
F1493,
F1511,
F1529,
F1547,
F1565,
F1583,
F1601,
F1619,
F1637,
F1655,
F1673,
F1691,
F1709,
F1727,
F1745,
F1763,
F1781,
F1799,
F1817,
F1835,
F1853,
F1871,
F1889,
F1907,
F1925,
F1943,
F1961,
F1979,
F1997,
F2015,
F2033,
F2051,
F2069,
F2087,
F2105,
F2123,
F2141,
F2159,
F2177,
F2195,
F2213,
F2231,
F2249,
F2267,
F2285,
F2303,
F2321,
F2339,
F2357,
F2375,
F2393,
F2411,
F2429,
F2447,
F2465,
F2483,
F2501,
F2519,
F2537,
F2555,
F2573,
F2591,
F2609,
F2627,
F2645,
F2663,
F2681,
F2699,
F2717,
F2735,
F2753,
F2771,
F2789,
F2807,
F2825,
F2843,
F2861,
F2879,
F2897,
F2915,
F2933,
F2951,
F2969,
F2987,
F3005,
F3023,
F3041,
F3059,
F3077,
F3095,
F3113,
F3131,
F3149,
F3167,
F3185,
F3203,
F3221,
F3239,
F3257,
F3275,
F3293,
F3311,
F3329,
F3347,
F3365,
F3383,
F3401,
F3419,
F3437,
F3455,
F3473,
F3491,
F3509,
F3527,
F3545,
F3563,
F3581,
F3599,
F3617,
F3635,
F3653,
F3671,
F3689,
F3707,
F3725,
F3743,
F3761,
F3779,
F3797,
F3815,
F3833,
F3851,
F3869,
F3887,
F3905,
F3923,
F3941,
F3959,
F3977,
F3995,
F4013,
F4031,
F4607,
F4625,
F4643,
F4661,
F4679,
F4697,
F4715,
F4733,
F4751,
F4769,
F4787,
F4805,
F4823,
F4841,
F4859,
F4877,
F4895,
F4913,
F4931,
F4949,
F4967,
F4985,
F5003,
F5021,
F5039)</f>
        <v>0</v>
      </c>
      <c r="M15" s="9">
        <f>SUM(G15,
G34,
G53,
G71,
G89,
G107,
G125,
G143,
G161,
G179,
G197,
G215,
G233,
G251,
G269,
G287,
G305,
G323,
G341,
G359,
G377,
G395,
G413,
G431,
G449,
G467,
G485,
G503,
G521,
G539,
G557,
G575,
G593,
G611,
G629,
G647,
G665,
G683,
G701,
G719,
G737,
G755,
G773,
G791,
G809,
G827,
G845,
G863,
G881,
G899,
G917,
G935,
G953,
G971,
G989,
G1007,
G1025,
G1043,
G1061,
G1079,
G1097,
G1115,
G1133,
G1151,
G1169,
G1187,
G1205,
G1223,
G1241,
G1259,
G1277,
G1295,
G1313,
G1331,
G1349,
G1367,
G1385,
G1403,
G1421,
G1439,
G1457,
G1475,
G1493,
G1511,
G1529,
G1547,
G1565,
G1583,
G1601,
G1619,
G1637,
G1655,
G1673,
G1691,
G1709,
G1727,
G1745,
G1763,
G1781,
G1799,
G1817,
G1835,
G1853,
G1871,
G1889,
G1907,
G1925,
G1943,
G1961,
G1979,
G1997,
G2015,
G2033,
G2051,
G2069,
G2087,
G2105,
G2123,
G2141,
G2159,
G2177,
G2195,
G2213,
G2231,
G2249,
G2267,
G2285,
G2303,
G2321,
G2339,
G2357,
G2375,
G2393,
G2411,
G2429,
G2447,
G2465,
G2483,
G2501,
G2519,
G2537,
G2555,
G2573,
G2591,
G2609,
G2627,
G2645,
G2663,
G2681,
G2699,
G2717,
G2735,
G2753,
G2771,
G2789,
G2807,
G2825,
G2843,
G2861,
G2879,
G2897,
G2915,
G2933,
G2951,
G2969,
G2987,
G3005,
G3023,
G3041,
G3059,
G3077,
G3095,
G3113,
G3131,
G3149,
G3167,
G3185,
G3203,
G3221,
G3239,
G3257,
G3275,
G3293,
G3311,
G3329,
G3347,
G3365,
G3383,
G3401,
G3419,
G3437,
G3455,
G3473,
G3491,
G3509,
G3527,
G3545,
G3563,
G3581,
G3599,
G3617,
G3635,
G3653,
G3671,
G3689,
G3707,
G3725,
G3743,
G3761,
G3779,
G3797,
G3815,
G3833,
G3851,
G3869,
G3887,
G3905,
G3923,
G3941,
G3959,
G3977,
G3995,
G4013,
G4031,
G4607,
G4625,
G4643,
G4661,
G4679,
G4697,
G4715,
G4733,
G4751,
G4769,
G4787,
G4805,
G4823,
G4841,
G4859,
G4877,
G4895,
G4913,
G4931,
G4949,
G4967,
G4985,
G5003,
G5021,
G5039)</f>
        <v>7</v>
      </c>
    </row>
    <row r="16" spans="1:19" ht="30" x14ac:dyDescent="0.25">
      <c r="A16" s="17" t="s">
        <v>14</v>
      </c>
      <c r="B16" s="51">
        <v>0</v>
      </c>
      <c r="C16" s="51">
        <v>0</v>
      </c>
      <c r="D16" s="51">
        <v>1</v>
      </c>
      <c r="E16" s="4">
        <f t="shared" si="0"/>
        <v>1</v>
      </c>
      <c r="F16" s="9">
        <f t="shared" si="1"/>
        <v>0</v>
      </c>
      <c r="G16" s="9">
        <f t="shared" si="2"/>
        <v>1</v>
      </c>
      <c r="H16" s="8"/>
      <c r="I16" s="8"/>
      <c r="K16" s="3" t="s">
        <v>14</v>
      </c>
      <c r="L16" s="9">
        <f>SUM(F16,
F35,
F54,
F72,
F90,
F108,
F126,
F144,
F162,
F180,
F198,
F216,
F234,
F252,
F270,
F288,
F306,
F324,
F342,
F360,
F378,
F396,
F414,
F432,
F450,
F468,
F486,
F504,
F522,
F540,
F558,
F576,
F594,
F612,
F630,
F648,
F666,
F684,
F702,
F720,
F738,
F756,
F774,
F792,
F810,
F828,
F846,
F864,
F882,
F900,
F918,
F936,
F954,
F972,
F990,
F1008,
F1026,
F1044,
F1062,
F1080,
F1098,
F1116,
F1134,
F1152,
F1170,
F1188,
F1206,
F1224,
F1242,
F1260,
F1278,
F1296,
F1314,
F1332,
F1350,
F1368,
F1386,
F1404,
F1422,
F1440,
F1458,
F1476,
F1494,
F1512,
F1530,
F1548,
F1566,
F1584,
F1602,
F1620,
F1638,
F1656,
F1674,
F1692,
F1710,
F1728,
F1746,
F1764,
F1782,
F1800,
F1818,
F1836,
F1854,
F1872,
F1890,
F1908,
F1926,
F1944,
F1962,
F1980,
F1998,
F2016,
F2034,
F2052,
F2070,
F2088,
F2106,
F2124,
F2142,
F2160,
F2178,
F2196,
F2214,
F2232,
F2250,
F2268,
F2286,
F2304,
F2322,
F2340,
F2358,
F2376,
F2394,
F2412,
F2430,
F2448,
F2466,
F2484,
F2502,
F2520,
F2538,
F2556,
F2574,
F2592,
F2610,
F2628,
F2646,
F2664,
F2682,
F2700,
F2718,
F2736,
F2754,
F2772,
F2790,
F2808,
F2826,
F2844,
F2862,
F2880,
F2898,
F2916,
F2934,
F2952,
F2970,
F2988,
F3006,
F3024,
F3042,
F3060,
F3078,
F3096,
F3114,
F3132,
F3150,
F3168,
F3186,
F3204,
F3222,
F3240,
F3258,
F3276,
F3294,
F3312,
F3330,
F3348,
F3366,
F3384,
F3402,
F3420,
F3438,
F3456,
F3474,
F3492,
F3510,
F3528,
F3546,
F3564,
F3582,
F3600,
F3618,
F3636,
F3654,
F3672,
F3690,
F3708,
F3726,
F3744,
F3762,
F3780,
F3798,
F3816,
F3834,
F3852,
F3870,
F3888,
F3906,
F3924,
F3942,
F3960,
F3978,
F3996,
F4014,
F4032,
F4608,
F4626,
F4644,
F4662,
F4680,
F4698,
F4716,
F4734,
F4752,
F4770,
F4788,
F4806,
F4824,
F4842,
F4860,
F4878,
F4896,
F4914,
F4932,
F4950,
F4968,
F4986,
F5004,
F5022,
F5040)</f>
        <v>0</v>
      </c>
      <c r="M16" s="9">
        <f>SUM(G16,
G35,
G54,
G72,
G90,
G108,
G126,
G144,
G162,
G180,
G198,
G216,
G234,
G252,
G270,
G288,
G306,
G324,
G342,
G360,
G378,
G396,
G414,
G432,
G450,
G468,
G486,
G504,
G522,
G540,
G558,
G576,
G594,
G612,
G630,
G648,
G666,
G684,
G702,
G720,
G738,
G756,
G774,
G792,
G810,
G828,
G846,
G864,
G882,
G900,
G918,
G936,
G954,
G972,
G990,
G1008,
G1026,
G1044,
G1062,
G1080,
G1098,
G1116,
G1134,
G1152,
G1170,
G1188,
G1206,
G1224,
G1242,
G1260,
G1278,
G1296,
G1314,
G1332,
G1350,
G1368,
G1386,
G1404,
G1422,
G1440,
G1458,
G1476,
G1494,
G1512,
G1530,
G1548,
G1566,
G1584,
G1602,
G1620,
G1638,
G1656,
G1674,
G1692,
G1710,
G1728,
G1746,
G1764,
G1782,
G1800,
G1818,
G1836,
G1854,
G1872,
G1890,
G1908,
G1926,
G1944,
G1962,
G1980,
G1998,
G2016,
G2034,
G2052,
G2070,
G2088,
G2106,
G2124,
G2142,
G2160,
G2178,
G2196,
G2214,
G2232,
G2250,
G2268,
G2286,
G2304,
G2322,
G2340,
G2358,
G2376,
G2394,
G2412,
G2430,
G2448,
G2466,
G2484,
G2502,
G2520,
G2538,
G2556,
G2574,
G2592,
G2610,
G2628,
G2646,
G2664,
G2682,
G2700,
G2718,
G2736,
G2754,
G2772,
G2790,
G2808,
G2826,
G2844,
G2862,
G2880,
G2898,
G2916,
G2934,
G2952,
G2970,
G2988,
G3006,
G3024,
G3042,
G3060,
G3078,
G3096,
G3114,
G3132,
G3150,
G3168,
G3186,
G3204,
G3222,
G3240,
G3258,
G3276,
G3294,
G3312,
G3330,
G3348,
G3366,
G3384,
G3402,
G3420,
G3438,
G3456,
G3474,
G3492,
G3510,
G3528,
G3546,
G3564,
G3582,
G3600,
G3618,
G3636,
G3654,
G3672,
G3690,
G3708,
G3726,
G3744,
G3762,
G3780,
G3798,
G3816,
G3834,
G3852,
G3870,
G3888,
G3906,
G3924,
G3942,
G3960,
G3978,
G3996,
G4014,
G4032,
G4608,
G4626,
G4644,
G4662,
G4680,
G4698,
G4716,
G4734,
G4752,
G4770,
G4788,
G4806,
G4824,
G4842,
G4860,
G4878,
G4896,
G4914,
G4932,
G4950,
G4968,
G4986,
G5004,
G5022,
G5040)</f>
        <v>7</v>
      </c>
    </row>
    <row r="17" spans="1:13" ht="30" x14ac:dyDescent="0.25">
      <c r="A17" s="17" t="s">
        <v>15</v>
      </c>
      <c r="B17" s="51">
        <v>1</v>
      </c>
      <c r="C17" s="51">
        <v>0</v>
      </c>
      <c r="D17" s="51">
        <v>0</v>
      </c>
      <c r="E17" s="4">
        <f t="shared" si="0"/>
        <v>0</v>
      </c>
      <c r="F17" s="9">
        <f t="shared" si="1"/>
        <v>1</v>
      </c>
      <c r="G17" s="9">
        <f t="shared" si="2"/>
        <v>0</v>
      </c>
      <c r="H17" s="8"/>
      <c r="I17" s="8"/>
      <c r="K17" s="3" t="s">
        <v>15</v>
      </c>
      <c r="L17" s="9">
        <f>SUM(F17,
F36,
F55,
F73,
F91,
F109,
F127,
F145,
F163,
F181,
F199,
F217,
F235,
F253,
F271,
F289,
F307,
F325,
F343,
F361,
F379,
F397,
F415,
F433,
F451,
F469,
F487,
F505,
F523,
F541,
F559,
F577,
F595,
F613,
F631,
F649,
F667,
F685,
F703,
F721,
F739,
F757,
F775,
F793,
F811,
F829,
F847,
F865,
F883,
F901,
F919,
F937,
F955,
F973,
F991,
F1009,
F1027,
F1045,
F1063,
F1081,
F1099,
F1117,
F1135,
F1153,
F1171,
F1189,
F1207,
F1225,
F1243,
F1261,
F1279,
F1297,
F1315,
F1333,
F1351,
F1369,
F1387,
F1405,
F1423,
F1441,
F1459,
F1477,
F1495,
F1513,
F1531,
F1549,
F1567,
F1585,
F1603,
F1621,
F1639,
F1657,
F1675,
F1693,
F1711,
F1729,
F1747,
F1765,
F1783,
F1801,
F1819,
F1837,
F1855,
F1873,
F1891,
F1909,
F1927,
F1945,
F1963,
F1981,
F1999,
F2017,
F2035,
F2053,
F2071,
F2089,
F2107,
F2125,
F2143,
F2161,
F2179,
F2197,
F2215,
F2233,
F2251,
F2269,
F2287,
F2305,
F2323,
F2341,
F2359,
F2377,
F2395,
F2413,
F2431,
F2449,
F2467,
F2485,
F2503,
F2521,
F2539,
F2557,
F2575,
F2593,
F2611,
F2629,
F2647,
F2665,
F2683,
F2701,
F2719,
F2737,
F2755,
F2773,
F2791,
F2809,
F2827,
F2845,
F2863,
F2881,
F2899,
F2917,
F2935,
F2953,
F2971,
F2989,
F3007,
F3025,
F3043,
F3061,
F3079,
F3097,
F3115,
F3133,
F3151,
F3169,
F3187,
F3205,
F3223,
F3241,
F3259,
F3277,
F3295,
F3313,
F3331,
F3349,
F3367,
F3385,
F3403,
F3421,
F3439,
F3457,
F3475,
F3493,
F3511,
F3529,
F3547,
F3565,
F3583,
F3601,
F3619,
F3637,
F3655,
F3673,
F3691,
F3709,
F3727,
F3745,
F3763,
F3781,
F3799,
F3817,
F3835,
F3853,
F3871,
F3889,
F3907,
F3925,
F3943,
F3961,
F3979,
F3997,
F4015,
F4033,
F4609,
F4627,
F4645,
F4663,
F4681,
F4699,
F4717,
F4735,
F4753,
F4771,
F4789,
F4807,
F4825,
F4843,
F4861,
F4879,
F4897,
F4915,
F4933,
F4951,
F4969,
F4987,
F5005,
F5023,
F5041)</f>
        <v>2</v>
      </c>
      <c r="M17" s="9">
        <f>SUM(G17,
G36,
G55,
G73,
G91,
G109,
G127,
G145,
G163,
G181,
G199,
G217,
G235,
G253,
G271,
G289,
G307,
G325,
G343,
G361,
G379,
G397,
G415,
G433,
G451,
G469,
G487,
G505,
G523,
G541,
G559,
G577,
G595,
G613,
G631,
G649,
G667,
G685,
G703,
G721,
G739,
G757,
G775,
G793,
G811,
G829,
G847,
G865,
G883,
G901,
G919,
G937,
G955,
G973,
G991,
G1009,
G1027,
G1045,
G1063,
G1081,
G1099,
G1117,
G1135,
G1153,
G1171,
G1189,
G1207,
G1225,
G1243,
G1261,
G1279,
G1297,
G1315,
G1333,
G1351,
G1369,
G1387,
G1405,
G1423,
G1441,
G1459,
G1477,
G1495,
G1513,
G1531,
G1549,
G1567,
G1585,
G1603,
G1621,
G1639,
G1657,
G1675,
G1693,
G1711,
G1729,
G1747,
G1765,
G1783,
G1801,
G1819,
G1837,
G1855,
G1873,
G1891,
G1909,
G1927,
G1945,
G1963,
G1981,
G1999,
G2017,
G2035,
G2053,
G2071,
G2089,
G2107,
G2125,
G2143,
G2161,
G2179,
G2197,
G2215,
G2233,
G2251,
G2269,
G2287,
G2305,
G2323,
G2341,
G2359,
G2377,
G2395,
G2413,
G2431,
G2449,
G2467,
G2485,
G2503,
G2521,
G2539,
G2557,
G2575,
G2593,
G2611,
G2629,
G2647,
G2665,
G2683,
G2701,
G2719,
G2737,
G2755,
G2773,
G2791,
G2809,
G2827,
G2845,
G2863,
G2881,
G2899,
G2917,
G2935,
G2953,
G2971,
G2989,
G3007,
G3025,
G3043,
G3061,
G3079,
G3097,
G3115,
G3133,
G3151,
G3169,
G3187,
G3205,
G3223,
G3241,
G3259,
G3277,
G3295,
G3313,
G3331,
G3349,
G3367,
G3385,
G3403,
G3421,
G3439,
G3457,
G3475,
G3493,
G3511,
G3529,
G3547,
G3565,
G3583,
G3601,
G3619,
G3637,
G3655,
G3673,
G3691,
G3709,
G3727,
G3745,
G3763,
G3781,
G3799,
G3817,
G3835,
G3853,
G3871,
G3889,
G3907,
G3925,
G3943,
G3961,
G3979,
G3997,
G4015,
G4033,
G4609,
G4627,
G4645,
G4663,
G4681,
G4699,
G4717,
G4735,
G4753,
G4771,
G4789,
G4807,
G4825,
G4843,
G4861,
G4879,
G4897,
G4915,
G4933,
G4951,
G4969,
G4987,
G5005,
G5023,
G5041)</f>
        <v>5</v>
      </c>
    </row>
    <row r="18" spans="1:13" ht="23.45" customHeight="1" x14ac:dyDescent="0.25">
      <c r="A18" s="17" t="s">
        <v>16</v>
      </c>
      <c r="B18" s="51">
        <v>0</v>
      </c>
      <c r="C18" s="51">
        <v>1</v>
      </c>
      <c r="D18" s="51">
        <v>0</v>
      </c>
      <c r="E18" s="4">
        <f t="shared" si="0"/>
        <v>1</v>
      </c>
      <c r="F18" s="9">
        <f t="shared" si="1"/>
        <v>0</v>
      </c>
      <c r="G18" s="9">
        <f t="shared" si="2"/>
        <v>1</v>
      </c>
      <c r="I18" s="8"/>
      <c r="K18" s="3" t="s">
        <v>16</v>
      </c>
      <c r="L18" s="9">
        <f>SUM(F18,
F37,
F56,
F74,
F92,
F110,
F128,
F146,
F164,
F182,
F200,
F218,
F236,
F254,
F272,
F290,
F308,
F326,
F344,
F362,
F380,
F398,
F416,
F434,
F452,
F470,
F488,
F506,
F524,
F542,
F560,
F578,
F596,
F614,
F632,
F650,
F668,
F686,
F704,
F722,
F740,
F758,
F776,
F794,
F812,
F830,
F848,
F866,
F884,
F902,
F920,
F938,
F956,
F974,
F992,
F1010,
F1028,
F1046,
F1064,
F1082,
F1100,
F1118,
F1136,
F1154,
F1172,
F1190,
F1208,
F1226,
F1244,
F1262,
F1280,
F1298,
F1316,
F1334,
F1352,
F1370,
F1388,
F1406,
F1424,
F1442,
F1460,
F1478,
F1496,
F1514,
F1532,
F1550,
F1568,
F1586,
F1604,
F1622,
F1640,
F1658,
F1676,
F1694,
F1712,
F1730,
F1748,
F1766,
F1784,
F1802,
F1820,
F1838,
F1856,
F1874,
F1892,
F1910,
F1928,
F1946,
F1964,
F1982,
F2000,
F2018,
F2036,
F2054,
F2072,
F2090,
F2108,
F2126,
F2144,
F2162,
F2180,
F2198,
F2216,
F2234,
F2252,
F2270,
F2288,
F2306,
F2324,
F2342,
F2360,
F2378,
F2396,
F2414,
F2432,
F2450,
F2468,
F2486,
F2504,
F2522,
F2540,
F2558,
F2576,
F2594,
F2612,
F2630,
F2648,
F2666,
F2684,
F2702,
F2720,
F2738,
F2756,
F2774,
F2792,
F2810,
F2828,
F2846,
F2864,
F2882,
F2900,
F2918,
F2936,
F2954,
F2972,
F2990,
F3008,
F3026,
F3044,
F3062,
F3080,
F3098,
F3116,
F3134,
F3152,
F3170,
F3188,
F3206,
F3224,
F3242,
F3260,
F3278,
F3296,
F3314,
F3332,
F3350,
F3368,
F3386,
F3404,
F3422,
F3440,
F3458,
F3476,
F3494,
F3512,
F3530,
F3548,
F3566,
F3584,
F3602,
F3620,
F3638,
F3656,
F3674,
F3692,
F3710,
F3728,
F3746,
F3764,
F3782,
F3800,
F3818,
F3836,
F3854,
F3872,
F3890,
F3908,
F3926,
F3944,
F3962,
F3980,
F3998,
F4016,
F4034,
F4610,
F4628,
F4646,
F4664,
F4682,
F4700,
F4718,
F4736,
F4754,
F4772,
F4790,
F4808,
F4826,
F4844,
F4862,
F4880,
F4898,
F4916,
F4934,
F4952,
F4970,
F4988,
F5006,
F5024,
F5042)</f>
        <v>0</v>
      </c>
      <c r="M18" s="9">
        <f>SUM(G18,
G37,
G56,
G74,
G92,
G110,
G128,
G146,
G164,
G182,
G200,
G218,
G236,
G254,
G272,
G290,
G308,
G326,
G344,
G362,
G380,
G398,
G416,
G434,
G452,
G470,
G488,
G506,
G524,
G542,
G560,
G578,
G596,
G614,
G632,
G650,
G668,
G686,
G704,
G722,
G740,
G758,
G776,
G794,
G812,
G830,
G848,
G866,
G884,
G902,
G920,
G938,
G956,
G974,
G992,
G1010,
G1028,
G1046,
G1064,
G1082,
G1100,
G1118,
G1136,
G1154,
G1172,
G1190,
G1208,
G1226,
G1244,
G1262,
G1280,
G1298,
G1316,
G1334,
G1352,
G1370,
G1388,
G1406,
G1424,
G1442,
G1460,
G1478,
G1496,
G1514,
G1532,
G1550,
G1568,
G1586,
G1604,
G1622,
G1640,
G1658,
G1676,
G1694,
G1712,
G1730,
G1748,
G1766,
G1784,
G1802,
G1820,
G1838,
G1856,
G1874,
G1892,
G1910,
G1928,
G1946,
G1964,
G1982,
G2000,
G2018,
G2036,
G2054,
G2072,
G2090,
G2108,
G2126,
G2144,
G2162,
G2180,
G2198,
G2216,
G2234,
G2252,
G2270,
G2288,
G2306,
G2324,
G2342,
G2360,
G2378,
G2396,
G2414,
G2432,
G2450,
G2468,
G2486,
G2504,
G2522,
G2540,
G2558,
G2576,
G2594,
G2612,
G2630,
G2648,
G2666,
G2684,
G2702,
G2720,
G2738,
G2756,
G2774,
G2792,
G2810,
G2828,
G2846,
G2864,
G2882,
G2900,
G2918,
G2936,
G2954,
G2972,
G2990,
G3008,
G3026,
G3044,
G3062,
G3080,
G3098,
G3116,
G3134,
G3152,
G3170,
G3188,
G3206,
G3224,
G3242,
G3260,
G3278,
G3296,
G3314,
G3332,
G3350,
G3368,
G3386,
G3404,
G3422,
G3440,
G3458,
G3476,
G3494,
G3512,
G3530,
G3548,
G3566,
G3584,
G3602,
G3620,
G3638,
G3656,
G3674,
G3692,
G3710,
G3728,
G3746,
G3764,
G3782,
G3800,
G3818,
G3836,
G3854,
G3872,
G3890,
G3908,
G3926,
G3944,
G3962,
G3980,
G3998,
G4016,
G4034,
G4610,
G4628,
G4646,
G4664,
G4682,
G4700,
G4718,
G4736,
G4754,
G4772,
G4790,
G4808,
G4826,
G4844,
G4862,
G4880,
G4898,
G4916,
G4934,
G4952,
G4970,
G4988,
G5006,
G5024,
G5042)</f>
        <v>7</v>
      </c>
    </row>
    <row r="19" spans="1:13" ht="23.45" customHeight="1" x14ac:dyDescent="0.25">
      <c r="A19" s="17" t="s">
        <v>17</v>
      </c>
      <c r="B19" s="51">
        <v>0</v>
      </c>
      <c r="C19" s="51">
        <v>1</v>
      </c>
      <c r="D19" s="51">
        <v>0</v>
      </c>
      <c r="E19" s="4">
        <f t="shared" si="0"/>
        <v>1</v>
      </c>
      <c r="F19" s="9">
        <f t="shared" si="1"/>
        <v>0</v>
      </c>
      <c r="G19" s="9">
        <f t="shared" si="2"/>
        <v>1</v>
      </c>
      <c r="H19" s="8"/>
      <c r="I19" s="8"/>
      <c r="K19" s="3" t="s">
        <v>17</v>
      </c>
      <c r="L19" s="9">
        <f>SUM(F19,
F38,
F57,
F75,
F93,
F111,
F129,
F147,
F165,
F183,
F201,
F219,
F237,
F255,
F273,
F291,
F309,
F327,
F345,
F363,
F381,
F399,
F417,
F435,
F453,
F471,
F489,
F507,
F525,
F543,
F561,
F579,
F597,
F615,
F633,
F651,
F669,
F687,
F705,
F723,
F741,
F759,
F777,
F795,
F813,
F831,
F849,
F867,
F885,
F903,
F921,
F939,
F957,
F975,
F993,
F1011,
F1029,
F1047,
F1065,
F1083,
F1101,
F1119,
F1137,
F1155,
F1173,
F1191,
F1209,
F1227,
F1245,
F1263,
F1281,
F1299,
F1317,
F1335,
F1353,
F1371,
F1389,
F1407,
F1425,
F1443,
F1461,
F1479,
F1497,
F1515,
F1533,
F1551,
F1569,
F1587,
F1605,
F1623,
F1641,
F1659,
F1677,
F1695,
F1713,
F1731,
F1749,
F1767,
F1785,
F1803,
F1821,
F1839,
F1857,
F1875,
F1893,
F1911,
F1929,
F1947,
F1965,
F1983,
F2001,
F2019,
F2037,
F2055,
F2073,
F2091,
F2109,
F2127,
F2145,
F2163,
F2181,
F2199,
F2217,
F2235,
F2253,
F2271,
F2289,
F2307,
F2325,
F2343,
F2361,
F2379,
F2397,
F2415,
F2433,
F2451,
F2469,
F2487,
F2505,
F2523,
F2541,
F2559,
F2577,
F2595,
F2613,
F2631,
F2649,
F2667,
F2685,
F2703,
F2721,
F2739,
F2757,
F2775,
F2793,
F2811,
F2829,
F2847,
F2865,
F2883,
F2901,
F2919,
F2937,
F2955,
F2973,
F2991,
F3009,
F3027,
F3045,
F3063,
F3081,
F3099,
F3117,
F3135,
F3153,
F3171,
F3189,
F3207,
F3225,
F3243,
F3261,
F3279,
F3297,
F3315,
F3333,
F3351,
F3369,
F3387,
F3405,
F3423,
F3441,
F3459,
F3477,
F3495,
F3513,
F3531,
F3549,
F3567,
F3585,
F3603,
F3621,
F3639,
F3657,
F3675,
F3693,
F3711,
F3729,
F3747,
F3765,
F3783,
F3801,
F3819,
F3837,
F3855,
F3873,
F3891,
F3909,
F3927,
F3945,
F3963,
F3981,
F3999,
F4017,
F4035,
F4611,
F4629,
F4647,
F4665,
F4683,
F4701,
F4719,
F4737,
F4755,
F4773,
F4791,
F4809,
F4827,
F4845,
F4863,
F4881,
F4899,
F4917,
F4935,
F4953,
F4971,
F4989,
F5007,
F5025,
F5043)</f>
        <v>0</v>
      </c>
      <c r="M19" s="9">
        <f>SUM(G19,
G38,
G57,
G75,
G93,
G111,
G129,
G147,
G165,
G183,
G201,
G219,
G237,
G255,
G273,
G291,
G309,
G327,
G345,
G363,
G381,
G399,
G417,
G435,
G453,
G471,
G489,
G507,
G525,
G543,
G561,
G579,
G597,
G615,
G633,
G651,
G669,
G687,
G705,
G723,
G741,
G759,
G777,
G795,
G813,
G831,
G849,
G867,
G885,
G903,
G921,
G939,
G957,
G975,
G993,
G1011,
G1029,
G1047,
G1065,
G1083,
G1101,
G1119,
G1137,
G1155,
G1173,
G1191,
G1209,
G1227,
G1245,
G1263,
G1281,
G1299,
G1317,
G1335,
G1353,
G1371,
G1389,
G1407,
G1425,
G1443,
G1461,
G1479,
G1497,
G1515,
G1533,
G1551,
G1569,
G1587,
G1605,
G1623,
G1641,
G1659,
G1677,
G1695,
G1713,
G1731,
G1749,
G1767,
G1785,
G1803,
G1821,
G1839,
G1857,
G1875,
G1893,
G1911,
G1929,
G1947,
G1965,
G1983,
G2001,
G2019,
G2037,
G2055,
G2073,
G2091,
G2109,
G2127,
G2145,
G2163,
G2181,
G2199,
G2217,
G2235,
G2253,
G2271,
G2289,
G2307,
G2325,
G2343,
G2361,
G2379,
G2397,
G2415,
G2433,
G2451,
G2469,
G2487,
G2505,
G2523,
G2541,
G2559,
G2577,
G2595,
G2613,
G2631,
G2649,
G2667,
G2685,
G2703,
G2721,
G2739,
G2757,
G2775,
G2793,
G2811,
G2829,
G2847,
G2865,
G2883,
G2901,
G2919,
G2937,
G2955,
G2973,
G2991,
G3009,
G3027,
G3045,
G3063,
G3081,
G3099,
G3117,
G3135,
G3153,
G3171,
G3189,
G3207,
G3225,
G3243,
G3261,
G3279,
G3297,
G3315,
G3333,
G3351,
G3369,
G3387,
G3405,
G3423,
G3441,
G3459,
G3477,
G3495,
G3513,
G3531,
G3549,
G3567,
G3585,
G3603,
G3621,
G3639,
G3657,
G3675,
G3693,
G3711,
G3729,
G3747,
G3765,
G3783,
G3801,
G3819,
G3837,
G3855,
G3873,
G3891,
G3909,
G3927,
G3945,
G3963,
G3981,
G3999,
G4017,
G4035,
G4611,
G4629,
G4647,
G4665,
G4683,
G4701,
G4719,
G4737,
G4755,
G4773,
G4791,
G4809,
G4827,
G4845,
G4863,
G4881,
G4899,
G4917,
G4935,
G4953,
G4971,
G4989,
G5007,
G5025,
G5043)</f>
        <v>7</v>
      </c>
    </row>
    <row r="20" spans="1:13" ht="23.45" customHeight="1" thickBot="1" x14ac:dyDescent="0.3">
      <c r="A20" s="18" t="s">
        <v>18</v>
      </c>
      <c r="B20" s="52">
        <v>1</v>
      </c>
      <c r="C20" s="52">
        <v>0</v>
      </c>
      <c r="D20" s="52">
        <v>0</v>
      </c>
      <c r="E20" s="4">
        <f t="shared" si="0"/>
        <v>0</v>
      </c>
      <c r="F20" s="9">
        <f t="shared" si="1"/>
        <v>1</v>
      </c>
      <c r="G20" s="9">
        <f t="shared" si="2"/>
        <v>0</v>
      </c>
      <c r="H20" s="8"/>
      <c r="I20" s="8"/>
      <c r="K20" s="3" t="s">
        <v>18</v>
      </c>
      <c r="L20" s="9">
        <f>SUM(F20,
F39,
F58,
F76,
F94,
F112,
F130,
F148,
F166,
F184,
F202,
F220,
F238,
F256,
F274,
F292,
F310,
F328,
F346,
F364,
F382,
F400,
F418,
F436,
F454,
F472,
F490,
F508,
F526,
F544,
F562,
F580,
F598,
F616,
F634,
F652,
F670,
F688,
F706,
F724,
F742,
F760,
F778,
F796,
F814,
F832,
F850,
F868,
F886,
F904,
F922,
F940,
F958,
F976,
F994,
F1012,
F1030,
F1048,
F1066,
F1084,
F1102,
F1120,
F1138,
F1156,
F1174,
F1192,
F1210,
F1228,
F1246,
F1264,
F1282,
F1300,
F1318,
F1336,
F1354,
F1372,
F1390,
F1408,
F1426,
F1444,
F1462,
F1480,
F1498,
F1516,
F1534,
F1552,
F1570,
F1588,
F1606,
F1624,
F1642,
F1660,
F1678,
F1696,
F1714,
F1732,
F1750,
F1768,
F1786,
F1804,
F1822,
F1840,
F1858,
F1876,
F1894,
F1912,
F1930,
F1948,
F1966,
F1984,
F2002,
F2020,
F2038,
F2056,
F2074,
F2092,
F2110,
F2128,
F2146,
F2164,
F2182,
F2200,
F2218,
F2236,
F2254,
F2272,
F2290,
F2308,
F2326,
F2344,
F2362,
F2380,
F2398,
F2416,
F2434,
F2452,
F2470,
F2488,
F2506,
F2524,
F2542,
F2560,
F2578,
F2596,
F2614,
F2632,
F2650,
F2668,
F2686,
F2704,
F2722,
F2740,
F2758,
F2776,
F2794,
F2812,
F2830,
F2848,
F2866,
F2884,
F2902,
F2920,
F2938,
F2956,
F2974,
F2992,
F3010,
F3028,
F3046,
F3064,
F3082,
F3100,
F3118,
F3136,
F3154,
F3172,
F3190,
F3208,
F3226,
F3244,
F3262,
F3280,
F3298,
F3316,
F3334,
F3352,
F3370,
F3388,
F3406,
F3424,
F3442,
F3460,
F3478,
F3496,
F3514,
F3532,
F3550,
F3568,
F3586,
F3604,
F3622,
F3640,
F3658,
F3676,
F3694,
F3712,
F3730,
F3748,
F3766,
F3784,
F3802,
F3820,
F3838,
F3856,
F3874,
F3892,
F3910,
F3928,
F3946,
F3964,
F3982,
F4000,
F4018,
F4036,
F4612,
F4630,
F4648,
F4666,
F4684,
F4702,
F4720,
F4738,
F4756,
F4774,
F4792,
F4810,
F4828,
F4846,
F4864,
F4882,
F4900,
F4918,
F4936,
F4954,
F4972,
F4990,
F5008,
F5026,
F5044)</f>
        <v>2</v>
      </c>
      <c r="M20" s="9">
        <f>SUM(G20,
G39,
G58,
G76,
G94,
G112,
G130,
G148,
G166,
G184,
G202,
G220,
G238,
G256,
G274,
G292,
G310,
G328,
G346,
G364,
G382,
G400,
G418,
G436,
G454,
G472,
G490,
G508,
G526,
G544,
G562,
G580,
G598,
G616,
G634,
G652,
G670,
G688,
G706,
G724,
G742,
G760,
G778,
G796,
G814,
G832,
G850,
G868,
G886,
G904,
G922,
G940,
G958,
G976,
G994,
G1012,
G1030,
G1048,
G1066,
G1084,
G1102,
G1120,
G1138,
G1156,
G1174,
G1192,
G1210,
G1228,
G1246,
G1264,
G1282,
G1300,
G1318,
G1336,
G1354,
G1372,
G1390,
G1408,
G1426,
G1444,
G1462,
G1480,
G1498,
G1516,
G1534,
G1552,
G1570,
G1588,
G1606,
G1624,
G1642,
G1660,
G1678,
G1696,
G1714,
G1732,
G1750,
G1768,
G1786,
G1804,
G1822,
G1840,
G1858,
G1876,
G1894,
G1912,
G1930,
G1948,
G1966,
G1984,
G2002,
G2020,
G2038,
G2056,
G2074,
G2092,
G2110,
G2128,
G2146,
G2164,
G2182,
G2200,
G2218,
G2236,
G2254,
G2272,
G2290,
G2308,
G2326,
G2344,
G2362,
G2380,
G2398,
G2416,
G2434,
G2452,
G2470,
G2488,
G2506,
G2524,
G2542,
G2560,
G2578,
G2596,
G2614,
G2632,
G2650,
G2668,
G2686,
G2704,
G2722,
G2740,
G2758,
G2776,
G2794,
G2812,
G2830,
G2848,
G2866,
G2884,
G2902,
G2920,
G2938,
G2956,
G2974,
G2992,
G3010,
G3028,
G3046,
G3064,
G3082,
G3100,
G3118,
G3136,
G3154,
G3172,
G3190,
G3208,
G3226,
G3244,
G3262,
G3280,
G3298,
G3316,
G3334,
G3352,
G3370,
G3388,
G3406,
G3424,
G3442,
G3460,
G3478,
G3496,
G3514,
G3532,
G3550,
G3568,
G3586,
G3604,
G3622,
G3640,
G3658,
G3676,
G3694,
G3712,
G3730,
G3748,
G3766,
G3784,
G3802,
G3820,
G3838,
G3856,
G3874,
G3892,
G3910,
G3928,
G3946,
G3964,
G3982,
G4000,
G4018,
G4036,
G4612,
G4630,
G4648,
G4666,
G4684,
G4702,
G4720,
G4738,
G4756,
G4774,
G4792,
G4810,
G4828,
G4846,
G4864,
G4882,
G4900,
G4918,
G4936,
G4954,
G4972,
G4990,
G5008,
G5026,
G5044)</f>
        <v>5</v>
      </c>
    </row>
    <row r="21" spans="1:13" ht="23.45" customHeight="1" thickBot="1" x14ac:dyDescent="0.3">
      <c r="A21" s="28"/>
      <c r="B21" s="8"/>
      <c r="C21" s="8"/>
      <c r="D21" s="8"/>
      <c r="E21" s="8"/>
      <c r="F21" s="29"/>
      <c r="G21" s="29"/>
      <c r="H21" s="8"/>
      <c r="I21" s="8"/>
      <c r="K21" s="30"/>
      <c r="L21" s="29"/>
      <c r="M21" s="29"/>
    </row>
    <row r="22" spans="1:13" x14ac:dyDescent="0.25">
      <c r="A22" s="13"/>
      <c r="B22" s="14"/>
      <c r="C22" s="14"/>
      <c r="D22" s="14"/>
      <c r="E22" s="14"/>
      <c r="F22" s="15"/>
      <c r="G22" s="15"/>
      <c r="I22" s="8"/>
    </row>
    <row r="23" spans="1:13" ht="30" x14ac:dyDescent="0.25">
      <c r="A23" s="45" t="s">
        <v>37</v>
      </c>
      <c r="B23" s="45"/>
      <c r="C23" s="45"/>
      <c r="D23" s="45"/>
      <c r="E23" s="45"/>
      <c r="F23" s="45"/>
      <c r="G23" s="38" t="s">
        <v>43</v>
      </c>
      <c r="H23" s="8"/>
      <c r="I23" s="8"/>
    </row>
    <row r="24" spans="1:13" ht="14.45" customHeight="1" x14ac:dyDescent="0.25">
      <c r="A24" s="45"/>
      <c r="B24" s="45"/>
      <c r="C24" s="45"/>
      <c r="D24" s="45"/>
      <c r="E24" s="45"/>
      <c r="F24" s="45"/>
      <c r="G24" s="39" t="s">
        <v>3</v>
      </c>
      <c r="H24" s="8"/>
      <c r="I24" s="8"/>
      <c r="K24" s="42" t="s">
        <v>42</v>
      </c>
      <c r="L24" s="42"/>
      <c r="M24" s="42"/>
    </row>
    <row r="25" spans="1:13" ht="15" customHeight="1" x14ac:dyDescent="0.25">
      <c r="A25" s="47" t="s">
        <v>0</v>
      </c>
      <c r="B25" s="45" t="s">
        <v>1</v>
      </c>
      <c r="C25" s="45"/>
      <c r="D25" s="45"/>
      <c r="E25" s="45"/>
      <c r="F25" s="43" t="s">
        <v>32</v>
      </c>
      <c r="G25" s="44"/>
      <c r="I25" s="8"/>
      <c r="K25" s="31" t="s">
        <v>35</v>
      </c>
      <c r="L25" s="31" t="s">
        <v>36</v>
      </c>
      <c r="M25" s="31" t="s">
        <v>34</v>
      </c>
    </row>
    <row r="26" spans="1:13" ht="30" x14ac:dyDescent="0.25">
      <c r="A26" s="47"/>
      <c r="B26" s="2" t="s">
        <v>2</v>
      </c>
      <c r="C26" s="2" t="s">
        <v>3</v>
      </c>
      <c r="D26" s="2" t="s">
        <v>4</v>
      </c>
      <c r="E26" s="2" t="s">
        <v>5</v>
      </c>
      <c r="F26" s="11" t="s">
        <v>31</v>
      </c>
      <c r="G26" s="11" t="s">
        <v>30</v>
      </c>
      <c r="H26" s="8"/>
      <c r="I26" s="8"/>
      <c r="K26" s="32">
        <f>COUNTIF(G:G,S4)</f>
        <v>0</v>
      </c>
      <c r="L26" s="32">
        <f>COUNTIF(G:G,S5)</f>
        <v>1</v>
      </c>
      <c r="M26" s="32">
        <f>COUNTIF(G:G,S6)</f>
        <v>2</v>
      </c>
    </row>
    <row r="27" spans="1:13" x14ac:dyDescent="0.25">
      <c r="A27" s="17" t="s">
        <v>6</v>
      </c>
      <c r="B27" s="51">
        <v>0</v>
      </c>
      <c r="C27" s="51">
        <v>0</v>
      </c>
      <c r="D27" s="51">
        <v>1</v>
      </c>
      <c r="E27" s="4">
        <f>SUM(C27:D27)</f>
        <v>1</v>
      </c>
      <c r="F27" s="9">
        <f>IF(B27&gt;50%,1,0)</f>
        <v>0</v>
      </c>
      <c r="G27" s="9">
        <f>IF(B27&lt;50%,1,0)</f>
        <v>1</v>
      </c>
      <c r="H27" s="8"/>
      <c r="I27" s="8"/>
    </row>
    <row r="28" spans="1:13" x14ac:dyDescent="0.25">
      <c r="A28" s="17" t="s">
        <v>7</v>
      </c>
      <c r="B28" s="51">
        <v>0</v>
      </c>
      <c r="C28" s="51">
        <v>0</v>
      </c>
      <c r="D28" s="51">
        <v>1</v>
      </c>
      <c r="E28" s="4">
        <f t="shared" ref="E28:E39" si="3">SUM(C28:D28)</f>
        <v>1</v>
      </c>
      <c r="F28" s="9">
        <f t="shared" ref="F28:F39" si="4">IF(B28&gt;50%,1,0)</f>
        <v>0</v>
      </c>
      <c r="G28" s="9">
        <f t="shared" ref="G28:G39" si="5">IF(B28&lt;50%,1,0)</f>
        <v>1</v>
      </c>
      <c r="I28" s="8"/>
    </row>
    <row r="29" spans="1:13" x14ac:dyDescent="0.25">
      <c r="A29" s="17" t="s">
        <v>8</v>
      </c>
      <c r="B29" s="51">
        <v>0.55600000000000005</v>
      </c>
      <c r="C29" s="51">
        <v>0.44400000000000001</v>
      </c>
      <c r="D29" s="51">
        <v>0</v>
      </c>
      <c r="E29" s="4">
        <f t="shared" si="3"/>
        <v>0.44400000000000001</v>
      </c>
      <c r="F29" s="9">
        <f t="shared" si="4"/>
        <v>1</v>
      </c>
      <c r="G29" s="9">
        <f t="shared" si="5"/>
        <v>0</v>
      </c>
      <c r="H29" s="8"/>
      <c r="I29" s="8"/>
    </row>
    <row r="30" spans="1:13" ht="30" x14ac:dyDescent="0.25">
      <c r="A30" s="17" t="s">
        <v>9</v>
      </c>
      <c r="B30" s="51">
        <v>0.55600000000000005</v>
      </c>
      <c r="C30" s="51">
        <v>0.44400000000000001</v>
      </c>
      <c r="D30" s="51">
        <v>0</v>
      </c>
      <c r="E30" s="4">
        <f t="shared" si="3"/>
        <v>0.44400000000000001</v>
      </c>
      <c r="F30" s="9">
        <f t="shared" si="4"/>
        <v>1</v>
      </c>
      <c r="G30" s="9">
        <f t="shared" si="5"/>
        <v>0</v>
      </c>
      <c r="H30" s="8"/>
      <c r="I30" s="8"/>
    </row>
    <row r="31" spans="1:13" x14ac:dyDescent="0.25">
      <c r="A31" s="17" t="s">
        <v>10</v>
      </c>
      <c r="B31" s="51">
        <v>0.5</v>
      </c>
      <c r="C31" s="51">
        <v>0.25</v>
      </c>
      <c r="D31" s="51">
        <v>0.25</v>
      </c>
      <c r="E31" s="4">
        <f t="shared" si="3"/>
        <v>0.5</v>
      </c>
      <c r="F31" s="9">
        <f t="shared" si="4"/>
        <v>0</v>
      </c>
      <c r="G31" s="9">
        <f t="shared" si="5"/>
        <v>0</v>
      </c>
      <c r="I31" s="8"/>
    </row>
    <row r="32" spans="1:13" x14ac:dyDescent="0.25">
      <c r="A32" s="17" t="s">
        <v>11</v>
      </c>
      <c r="B32" s="51">
        <v>0.77800000000000002</v>
      </c>
      <c r="C32" s="51">
        <v>0.222</v>
      </c>
      <c r="D32" s="51">
        <v>0</v>
      </c>
      <c r="E32" s="4">
        <f t="shared" si="3"/>
        <v>0.222</v>
      </c>
      <c r="F32" s="9">
        <f t="shared" si="4"/>
        <v>1</v>
      </c>
      <c r="G32" s="9">
        <f t="shared" si="5"/>
        <v>0</v>
      </c>
      <c r="H32" s="8"/>
      <c r="I32" s="8"/>
    </row>
    <row r="33" spans="1:9" x14ac:dyDescent="0.25">
      <c r="A33" s="17" t="s">
        <v>12</v>
      </c>
      <c r="B33" s="51">
        <v>0.5</v>
      </c>
      <c r="C33" s="51">
        <v>0</v>
      </c>
      <c r="D33" s="51">
        <v>0.5</v>
      </c>
      <c r="E33" s="4">
        <f t="shared" si="3"/>
        <v>0.5</v>
      </c>
      <c r="F33" s="9">
        <f t="shared" si="4"/>
        <v>0</v>
      </c>
      <c r="G33" s="9">
        <f t="shared" si="5"/>
        <v>0</v>
      </c>
      <c r="H33" s="8"/>
      <c r="I33" s="8"/>
    </row>
    <row r="34" spans="1:9" ht="30" x14ac:dyDescent="0.25">
      <c r="A34" s="17" t="s">
        <v>13</v>
      </c>
      <c r="B34" s="51">
        <v>0</v>
      </c>
      <c r="C34" s="51">
        <v>0</v>
      </c>
      <c r="D34" s="51">
        <v>1</v>
      </c>
      <c r="E34" s="4">
        <f t="shared" si="3"/>
        <v>1</v>
      </c>
      <c r="F34" s="9">
        <f t="shared" si="4"/>
        <v>0</v>
      </c>
      <c r="G34" s="9">
        <f t="shared" si="5"/>
        <v>1</v>
      </c>
      <c r="I34" s="8"/>
    </row>
    <row r="35" spans="1:9" ht="30" x14ac:dyDescent="0.25">
      <c r="A35" s="17" t="s">
        <v>14</v>
      </c>
      <c r="B35" s="51">
        <v>0</v>
      </c>
      <c r="C35" s="51">
        <v>0</v>
      </c>
      <c r="D35" s="51">
        <v>1</v>
      </c>
      <c r="E35" s="4">
        <f t="shared" si="3"/>
        <v>1</v>
      </c>
      <c r="F35" s="9">
        <f t="shared" si="4"/>
        <v>0</v>
      </c>
      <c r="G35" s="9">
        <f t="shared" si="5"/>
        <v>1</v>
      </c>
      <c r="H35" s="8"/>
      <c r="I35" s="8"/>
    </row>
    <row r="36" spans="1:9" ht="30" x14ac:dyDescent="0.25">
      <c r="A36" s="17" t="s">
        <v>15</v>
      </c>
      <c r="B36" s="51">
        <v>1</v>
      </c>
      <c r="C36" s="51">
        <v>0</v>
      </c>
      <c r="D36" s="51">
        <v>0</v>
      </c>
      <c r="E36" s="4">
        <f t="shared" si="3"/>
        <v>0</v>
      </c>
      <c r="F36" s="9">
        <f t="shared" si="4"/>
        <v>1</v>
      </c>
      <c r="G36" s="9">
        <f t="shared" si="5"/>
        <v>0</v>
      </c>
      <c r="H36" s="8"/>
      <c r="I36" s="8"/>
    </row>
    <row r="37" spans="1:9" x14ac:dyDescent="0.25">
      <c r="A37" s="17" t="s">
        <v>16</v>
      </c>
      <c r="B37" s="51">
        <v>0</v>
      </c>
      <c r="C37" s="51">
        <v>1</v>
      </c>
      <c r="D37" s="51">
        <v>0</v>
      </c>
      <c r="E37" s="4">
        <f t="shared" si="3"/>
        <v>1</v>
      </c>
      <c r="F37" s="9">
        <f t="shared" si="4"/>
        <v>0</v>
      </c>
      <c r="G37" s="9">
        <f t="shared" si="5"/>
        <v>1</v>
      </c>
      <c r="I37" s="8"/>
    </row>
    <row r="38" spans="1:9" x14ac:dyDescent="0.25">
      <c r="A38" s="17" t="s">
        <v>17</v>
      </c>
      <c r="B38" s="51">
        <v>0</v>
      </c>
      <c r="C38" s="51">
        <v>1</v>
      </c>
      <c r="D38" s="51">
        <v>0</v>
      </c>
      <c r="E38" s="4">
        <f t="shared" si="3"/>
        <v>1</v>
      </c>
      <c r="F38" s="9">
        <f t="shared" si="4"/>
        <v>0</v>
      </c>
      <c r="G38" s="9">
        <f t="shared" si="5"/>
        <v>1</v>
      </c>
      <c r="H38" s="8"/>
      <c r="I38" s="8"/>
    </row>
    <row r="39" spans="1:9" ht="15.75" thickBot="1" x14ac:dyDescent="0.3">
      <c r="A39" s="18" t="s">
        <v>18</v>
      </c>
      <c r="B39" s="52">
        <v>1</v>
      </c>
      <c r="C39" s="52">
        <v>0</v>
      </c>
      <c r="D39" s="52">
        <v>0</v>
      </c>
      <c r="E39" s="4">
        <f t="shared" si="3"/>
        <v>0</v>
      </c>
      <c r="F39" s="9">
        <f t="shared" si="4"/>
        <v>1</v>
      </c>
      <c r="G39" s="9">
        <f t="shared" si="5"/>
        <v>0</v>
      </c>
      <c r="H39" s="8"/>
      <c r="I39" s="8"/>
    </row>
    <row r="40" spans="1:9" ht="15.75" thickBot="1" x14ac:dyDescent="0.3">
      <c r="A40" s="28"/>
      <c r="B40" s="8"/>
      <c r="C40" s="8"/>
      <c r="D40" s="8"/>
      <c r="E40" s="8"/>
      <c r="F40" s="29"/>
      <c r="G40" s="29"/>
      <c r="H40" s="8"/>
      <c r="I40" s="8"/>
    </row>
    <row r="41" spans="1:9" x14ac:dyDescent="0.25">
      <c r="A41" s="13"/>
      <c r="B41" s="14"/>
      <c r="C41" s="14"/>
      <c r="D41" s="14"/>
      <c r="E41" s="14"/>
      <c r="F41" s="15"/>
      <c r="G41" s="15"/>
      <c r="I41" s="8"/>
    </row>
    <row r="42" spans="1:9" ht="30" x14ac:dyDescent="0.25">
      <c r="A42" s="45" t="s">
        <v>37</v>
      </c>
      <c r="B42" s="45"/>
      <c r="C42" s="45"/>
      <c r="D42" s="45"/>
      <c r="E42" s="45"/>
      <c r="F42" s="45"/>
      <c r="G42" s="38" t="s">
        <v>43</v>
      </c>
      <c r="H42" s="8"/>
      <c r="I42" s="8"/>
    </row>
    <row r="43" spans="1:9" x14ac:dyDescent="0.25">
      <c r="A43" s="45"/>
      <c r="B43" s="45"/>
      <c r="C43" s="45"/>
      <c r="D43" s="45"/>
      <c r="E43" s="45"/>
      <c r="F43" s="45"/>
      <c r="G43" s="39" t="s">
        <v>4</v>
      </c>
      <c r="H43" s="8"/>
      <c r="I43" s="8"/>
    </row>
    <row r="44" spans="1:9" ht="15" customHeight="1" x14ac:dyDescent="0.25">
      <c r="A44" s="47" t="s">
        <v>0</v>
      </c>
      <c r="B44" s="45" t="s">
        <v>1</v>
      </c>
      <c r="C44" s="45"/>
      <c r="D44" s="45"/>
      <c r="E44" s="45"/>
      <c r="F44" s="43" t="s">
        <v>32</v>
      </c>
      <c r="G44" s="44"/>
      <c r="I44" s="8"/>
    </row>
    <row r="45" spans="1:9" ht="30" x14ac:dyDescent="0.25">
      <c r="A45" s="47"/>
      <c r="B45" s="7" t="s">
        <v>2</v>
      </c>
      <c r="C45" s="7" t="s">
        <v>3</v>
      </c>
      <c r="D45" s="7" t="s">
        <v>4</v>
      </c>
      <c r="E45" s="7" t="s">
        <v>5</v>
      </c>
      <c r="F45" s="11" t="s">
        <v>31</v>
      </c>
      <c r="G45" s="11" t="s">
        <v>30</v>
      </c>
      <c r="H45" s="8"/>
      <c r="I45" s="8"/>
    </row>
    <row r="46" spans="1:9" x14ac:dyDescent="0.25">
      <c r="A46" s="17" t="s">
        <v>6</v>
      </c>
      <c r="B46" s="51"/>
      <c r="C46" s="51"/>
      <c r="D46" s="51"/>
      <c r="E46" s="4">
        <f t="shared" ref="E46:E58" si="6">SUM(C46:D46)</f>
        <v>0</v>
      </c>
      <c r="F46" s="9">
        <f>IF(B46&gt;50%,1,0)</f>
        <v>0</v>
      </c>
      <c r="G46" s="9">
        <f>IF(B46&lt;50%,1,0)</f>
        <v>1</v>
      </c>
      <c r="H46" s="8"/>
      <c r="I46" s="8"/>
    </row>
    <row r="47" spans="1:9" x14ac:dyDescent="0.25">
      <c r="A47" s="17" t="s">
        <v>7</v>
      </c>
      <c r="B47" s="51"/>
      <c r="C47" s="51"/>
      <c r="D47" s="51"/>
      <c r="E47" s="4">
        <f t="shared" si="6"/>
        <v>0</v>
      </c>
      <c r="F47" s="9">
        <f t="shared" ref="F47:F58" si="7">IF(B47&gt;50%,1,0)</f>
        <v>0</v>
      </c>
      <c r="G47" s="9">
        <f t="shared" ref="G47:G58" si="8">IF(B47&lt;50%,1,0)</f>
        <v>1</v>
      </c>
      <c r="I47" s="8"/>
    </row>
    <row r="48" spans="1:9" x14ac:dyDescent="0.25">
      <c r="A48" s="17" t="s">
        <v>8</v>
      </c>
      <c r="B48" s="51"/>
      <c r="C48" s="51"/>
      <c r="D48" s="51"/>
      <c r="E48" s="4">
        <f t="shared" si="6"/>
        <v>0</v>
      </c>
      <c r="F48" s="9">
        <f t="shared" si="7"/>
        <v>0</v>
      </c>
      <c r="G48" s="9">
        <f t="shared" si="8"/>
        <v>1</v>
      </c>
      <c r="H48" s="8"/>
      <c r="I48" s="8"/>
    </row>
    <row r="49" spans="1:9" ht="30" x14ac:dyDescent="0.25">
      <c r="A49" s="17" t="s">
        <v>9</v>
      </c>
      <c r="B49" s="51"/>
      <c r="C49" s="51"/>
      <c r="D49" s="51"/>
      <c r="E49" s="4">
        <f t="shared" si="6"/>
        <v>0</v>
      </c>
      <c r="F49" s="9">
        <f t="shared" si="7"/>
        <v>0</v>
      </c>
      <c r="G49" s="9">
        <f t="shared" si="8"/>
        <v>1</v>
      </c>
      <c r="H49" s="8"/>
      <c r="I49" s="8"/>
    </row>
    <row r="50" spans="1:9" x14ac:dyDescent="0.25">
      <c r="A50" s="17" t="s">
        <v>10</v>
      </c>
      <c r="B50" s="51"/>
      <c r="C50" s="51"/>
      <c r="D50" s="51"/>
      <c r="E50" s="4">
        <f t="shared" si="6"/>
        <v>0</v>
      </c>
      <c r="F50" s="9">
        <f t="shared" si="7"/>
        <v>0</v>
      </c>
      <c r="G50" s="9">
        <f t="shared" si="8"/>
        <v>1</v>
      </c>
      <c r="I50" s="8"/>
    </row>
    <row r="51" spans="1:9" x14ac:dyDescent="0.25">
      <c r="A51" s="17" t="s">
        <v>11</v>
      </c>
      <c r="B51" s="51"/>
      <c r="C51" s="51"/>
      <c r="D51" s="51"/>
      <c r="E51" s="4">
        <f t="shared" si="6"/>
        <v>0</v>
      </c>
      <c r="F51" s="9">
        <f t="shared" si="7"/>
        <v>0</v>
      </c>
      <c r="G51" s="9">
        <f t="shared" si="8"/>
        <v>1</v>
      </c>
      <c r="H51" s="8"/>
      <c r="I51" s="8"/>
    </row>
    <row r="52" spans="1:9" x14ac:dyDescent="0.25">
      <c r="A52" s="17" t="s">
        <v>12</v>
      </c>
      <c r="B52" s="51"/>
      <c r="C52" s="51"/>
      <c r="D52" s="51"/>
      <c r="E52" s="4">
        <f t="shared" si="6"/>
        <v>0</v>
      </c>
      <c r="F52" s="9">
        <f t="shared" si="7"/>
        <v>0</v>
      </c>
      <c r="G52" s="9">
        <f t="shared" si="8"/>
        <v>1</v>
      </c>
      <c r="H52" s="8"/>
      <c r="I52" s="8"/>
    </row>
    <row r="53" spans="1:9" ht="30" x14ac:dyDescent="0.25">
      <c r="A53" s="17" t="s">
        <v>13</v>
      </c>
      <c r="B53" s="51"/>
      <c r="C53" s="51"/>
      <c r="D53" s="51"/>
      <c r="E53" s="4">
        <f t="shared" si="6"/>
        <v>0</v>
      </c>
      <c r="F53" s="9">
        <f t="shared" si="7"/>
        <v>0</v>
      </c>
      <c r="G53" s="9">
        <f t="shared" si="8"/>
        <v>1</v>
      </c>
      <c r="I53" s="8"/>
    </row>
    <row r="54" spans="1:9" ht="30" x14ac:dyDescent="0.25">
      <c r="A54" s="17" t="s">
        <v>14</v>
      </c>
      <c r="B54" s="51"/>
      <c r="C54" s="51"/>
      <c r="D54" s="51"/>
      <c r="E54" s="4">
        <f t="shared" si="6"/>
        <v>0</v>
      </c>
      <c r="F54" s="9">
        <f t="shared" si="7"/>
        <v>0</v>
      </c>
      <c r="G54" s="9">
        <f t="shared" si="8"/>
        <v>1</v>
      </c>
      <c r="H54" s="8"/>
      <c r="I54" s="8"/>
    </row>
    <row r="55" spans="1:9" ht="30" x14ac:dyDescent="0.25">
      <c r="A55" s="17" t="s">
        <v>15</v>
      </c>
      <c r="B55" s="51"/>
      <c r="C55" s="51"/>
      <c r="D55" s="51"/>
      <c r="E55" s="4">
        <f t="shared" si="6"/>
        <v>0</v>
      </c>
      <c r="F55" s="9">
        <f t="shared" si="7"/>
        <v>0</v>
      </c>
      <c r="G55" s="9">
        <f t="shared" si="8"/>
        <v>1</v>
      </c>
      <c r="H55" s="8"/>
      <c r="I55" s="8"/>
    </row>
    <row r="56" spans="1:9" x14ac:dyDescent="0.25">
      <c r="A56" s="17" t="s">
        <v>16</v>
      </c>
      <c r="B56" s="51"/>
      <c r="C56" s="51"/>
      <c r="D56" s="51"/>
      <c r="E56" s="4">
        <f t="shared" si="6"/>
        <v>0</v>
      </c>
      <c r="F56" s="9">
        <f t="shared" si="7"/>
        <v>0</v>
      </c>
      <c r="G56" s="9">
        <f t="shared" si="8"/>
        <v>1</v>
      </c>
      <c r="I56" s="8"/>
    </row>
    <row r="57" spans="1:9" x14ac:dyDescent="0.25">
      <c r="A57" s="17" t="s">
        <v>17</v>
      </c>
      <c r="B57" s="51"/>
      <c r="C57" s="51"/>
      <c r="D57" s="51"/>
      <c r="E57" s="4">
        <f t="shared" si="6"/>
        <v>0</v>
      </c>
      <c r="F57" s="9">
        <f t="shared" si="7"/>
        <v>0</v>
      </c>
      <c r="G57" s="9">
        <f t="shared" si="8"/>
        <v>1</v>
      </c>
      <c r="H57" s="8"/>
      <c r="I57" s="8"/>
    </row>
    <row r="58" spans="1:9" ht="15.75" thickBot="1" x14ac:dyDescent="0.3">
      <c r="A58" s="18" t="s">
        <v>18</v>
      </c>
      <c r="B58" s="52"/>
      <c r="C58" s="52"/>
      <c r="D58" s="52"/>
      <c r="E58" s="4">
        <f t="shared" si="6"/>
        <v>0</v>
      </c>
      <c r="F58" s="9">
        <f t="shared" si="7"/>
        <v>0</v>
      </c>
      <c r="G58" s="9">
        <f t="shared" si="8"/>
        <v>1</v>
      </c>
      <c r="H58" s="8"/>
      <c r="I58" s="8"/>
    </row>
    <row r="59" spans="1:9" x14ac:dyDescent="0.25">
      <c r="A59" s="13"/>
      <c r="B59" s="14"/>
      <c r="C59" s="14"/>
      <c r="D59" s="14"/>
      <c r="E59" s="14"/>
      <c r="F59" s="15"/>
      <c r="G59" s="15"/>
      <c r="I59" s="8"/>
    </row>
    <row r="60" spans="1:9" ht="30" x14ac:dyDescent="0.25">
      <c r="A60" s="45" t="s">
        <v>37</v>
      </c>
      <c r="B60" s="45"/>
      <c r="C60" s="45"/>
      <c r="D60" s="45"/>
      <c r="E60" s="45"/>
      <c r="F60" s="45"/>
      <c r="G60" s="38" t="s">
        <v>43</v>
      </c>
      <c r="H60" s="8"/>
      <c r="I60" s="8"/>
    </row>
    <row r="61" spans="1:9" x14ac:dyDescent="0.25">
      <c r="A61" s="45"/>
      <c r="B61" s="45"/>
      <c r="C61" s="45"/>
      <c r="D61" s="45"/>
      <c r="E61" s="45"/>
      <c r="F61" s="45"/>
      <c r="G61" s="39"/>
      <c r="H61" s="8"/>
      <c r="I61" s="8"/>
    </row>
    <row r="62" spans="1:9" ht="15" customHeight="1" x14ac:dyDescent="0.25">
      <c r="A62" s="47" t="s">
        <v>0</v>
      </c>
      <c r="B62" s="45" t="s">
        <v>1</v>
      </c>
      <c r="C62" s="45"/>
      <c r="D62" s="45"/>
      <c r="E62" s="45"/>
      <c r="F62" s="43" t="s">
        <v>32</v>
      </c>
      <c r="G62" s="44"/>
      <c r="I62" s="8"/>
    </row>
    <row r="63" spans="1:9" ht="30" x14ac:dyDescent="0.25">
      <c r="A63" s="47"/>
      <c r="B63" s="7" t="s">
        <v>2</v>
      </c>
      <c r="C63" s="7" t="s">
        <v>3</v>
      </c>
      <c r="D63" s="7" t="s">
        <v>4</v>
      </c>
      <c r="E63" s="7" t="s">
        <v>5</v>
      </c>
      <c r="F63" s="11" t="s">
        <v>31</v>
      </c>
      <c r="G63" s="11" t="s">
        <v>30</v>
      </c>
      <c r="H63" s="8"/>
      <c r="I63" s="8"/>
    </row>
    <row r="64" spans="1:9" x14ac:dyDescent="0.25">
      <c r="A64" s="17" t="s">
        <v>6</v>
      </c>
      <c r="B64" s="51"/>
      <c r="C64" s="51"/>
      <c r="D64" s="51"/>
      <c r="E64" s="4">
        <f t="shared" ref="E64:E76" si="9">SUM(C64:D64)</f>
        <v>0</v>
      </c>
      <c r="F64" s="9">
        <f>IF(B64&gt;50%,1,0)</f>
        <v>0</v>
      </c>
      <c r="G64" s="9">
        <f>IF(B64&lt;50%,1,0)</f>
        <v>1</v>
      </c>
      <c r="H64" s="8"/>
      <c r="I64" s="8"/>
    </row>
    <row r="65" spans="1:9" x14ac:dyDescent="0.25">
      <c r="A65" s="17" t="s">
        <v>7</v>
      </c>
      <c r="B65" s="51"/>
      <c r="C65" s="51"/>
      <c r="D65" s="51"/>
      <c r="E65" s="4">
        <f t="shared" si="9"/>
        <v>0</v>
      </c>
      <c r="F65" s="9">
        <f t="shared" ref="F65:F76" si="10">IF(B65&gt;50%,1,0)</f>
        <v>0</v>
      </c>
      <c r="G65" s="9">
        <f t="shared" ref="G65:G76" si="11">IF(B65&lt;50%,1,0)</f>
        <v>1</v>
      </c>
      <c r="I65" s="8"/>
    </row>
    <row r="66" spans="1:9" x14ac:dyDescent="0.25">
      <c r="A66" s="17" t="s">
        <v>8</v>
      </c>
      <c r="B66" s="51"/>
      <c r="C66" s="51"/>
      <c r="D66" s="51"/>
      <c r="E66" s="4">
        <f t="shared" si="9"/>
        <v>0</v>
      </c>
      <c r="F66" s="9">
        <f t="shared" si="10"/>
        <v>0</v>
      </c>
      <c r="G66" s="9">
        <f t="shared" si="11"/>
        <v>1</v>
      </c>
      <c r="H66" s="8"/>
      <c r="I66" s="8"/>
    </row>
    <row r="67" spans="1:9" ht="30" x14ac:dyDescent="0.25">
      <c r="A67" s="17" t="s">
        <v>9</v>
      </c>
      <c r="B67" s="51"/>
      <c r="C67" s="51"/>
      <c r="D67" s="51"/>
      <c r="E67" s="4">
        <f t="shared" si="9"/>
        <v>0</v>
      </c>
      <c r="F67" s="9">
        <f t="shared" si="10"/>
        <v>0</v>
      </c>
      <c r="G67" s="9">
        <f t="shared" si="11"/>
        <v>1</v>
      </c>
      <c r="H67" s="8"/>
      <c r="I67" s="8"/>
    </row>
    <row r="68" spans="1:9" x14ac:dyDescent="0.25">
      <c r="A68" s="17" t="s">
        <v>10</v>
      </c>
      <c r="B68" s="51"/>
      <c r="C68" s="51"/>
      <c r="D68" s="51"/>
      <c r="E68" s="4">
        <f t="shared" si="9"/>
        <v>0</v>
      </c>
      <c r="F68" s="9">
        <f t="shared" si="10"/>
        <v>0</v>
      </c>
      <c r="G68" s="9">
        <f t="shared" si="11"/>
        <v>1</v>
      </c>
      <c r="I68" s="8"/>
    </row>
    <row r="69" spans="1:9" x14ac:dyDescent="0.25">
      <c r="A69" s="17" t="s">
        <v>11</v>
      </c>
      <c r="B69" s="51"/>
      <c r="C69" s="51"/>
      <c r="D69" s="51"/>
      <c r="E69" s="4">
        <f t="shared" si="9"/>
        <v>0</v>
      </c>
      <c r="F69" s="9">
        <f t="shared" si="10"/>
        <v>0</v>
      </c>
      <c r="G69" s="9">
        <f t="shared" si="11"/>
        <v>1</v>
      </c>
      <c r="H69" s="8"/>
      <c r="I69" s="8"/>
    </row>
    <row r="70" spans="1:9" x14ac:dyDescent="0.25">
      <c r="A70" s="17" t="s">
        <v>12</v>
      </c>
      <c r="B70" s="51"/>
      <c r="C70" s="51"/>
      <c r="D70" s="51"/>
      <c r="E70" s="4">
        <f t="shared" si="9"/>
        <v>0</v>
      </c>
      <c r="F70" s="9">
        <f t="shared" si="10"/>
        <v>0</v>
      </c>
      <c r="G70" s="9">
        <f t="shared" si="11"/>
        <v>1</v>
      </c>
      <c r="H70" s="8"/>
      <c r="I70" s="8"/>
    </row>
    <row r="71" spans="1:9" ht="30" x14ac:dyDescent="0.25">
      <c r="A71" s="17" t="s">
        <v>13</v>
      </c>
      <c r="B71" s="51"/>
      <c r="C71" s="51"/>
      <c r="D71" s="51"/>
      <c r="E71" s="4">
        <f t="shared" si="9"/>
        <v>0</v>
      </c>
      <c r="F71" s="9">
        <f t="shared" si="10"/>
        <v>0</v>
      </c>
      <c r="G71" s="9">
        <f t="shared" si="11"/>
        <v>1</v>
      </c>
      <c r="I71" s="8"/>
    </row>
    <row r="72" spans="1:9" ht="30" x14ac:dyDescent="0.25">
      <c r="A72" s="17" t="s">
        <v>14</v>
      </c>
      <c r="B72" s="51"/>
      <c r="C72" s="51"/>
      <c r="D72" s="51"/>
      <c r="E72" s="4">
        <f t="shared" si="9"/>
        <v>0</v>
      </c>
      <c r="F72" s="9">
        <f t="shared" si="10"/>
        <v>0</v>
      </c>
      <c r="G72" s="9">
        <f t="shared" si="11"/>
        <v>1</v>
      </c>
      <c r="H72" s="8"/>
      <c r="I72" s="8"/>
    </row>
    <row r="73" spans="1:9" ht="30" x14ac:dyDescent="0.25">
      <c r="A73" s="17" t="s">
        <v>15</v>
      </c>
      <c r="B73" s="51"/>
      <c r="C73" s="51"/>
      <c r="D73" s="51"/>
      <c r="E73" s="4">
        <f t="shared" si="9"/>
        <v>0</v>
      </c>
      <c r="F73" s="9">
        <f t="shared" si="10"/>
        <v>0</v>
      </c>
      <c r="G73" s="9">
        <f t="shared" si="11"/>
        <v>1</v>
      </c>
      <c r="H73" s="8"/>
      <c r="I73" s="8"/>
    </row>
    <row r="74" spans="1:9" x14ac:dyDescent="0.25">
      <c r="A74" s="17" t="s">
        <v>16</v>
      </c>
      <c r="B74" s="51"/>
      <c r="C74" s="51"/>
      <c r="D74" s="51"/>
      <c r="E74" s="4">
        <f t="shared" si="9"/>
        <v>0</v>
      </c>
      <c r="F74" s="9">
        <f t="shared" si="10"/>
        <v>0</v>
      </c>
      <c r="G74" s="9">
        <f t="shared" si="11"/>
        <v>1</v>
      </c>
      <c r="I74" s="8"/>
    </row>
    <row r="75" spans="1:9" x14ac:dyDescent="0.25">
      <c r="A75" s="17" t="s">
        <v>17</v>
      </c>
      <c r="B75" s="51"/>
      <c r="C75" s="51"/>
      <c r="D75" s="51"/>
      <c r="E75" s="4">
        <f t="shared" si="9"/>
        <v>0</v>
      </c>
      <c r="F75" s="9">
        <f t="shared" si="10"/>
        <v>0</v>
      </c>
      <c r="G75" s="9">
        <f t="shared" si="11"/>
        <v>1</v>
      </c>
      <c r="H75" s="8"/>
      <c r="I75" s="8"/>
    </row>
    <row r="76" spans="1:9" ht="15.75" thickBot="1" x14ac:dyDescent="0.3">
      <c r="A76" s="18" t="s">
        <v>18</v>
      </c>
      <c r="B76" s="52"/>
      <c r="C76" s="52"/>
      <c r="D76" s="52"/>
      <c r="E76" s="4">
        <f t="shared" si="9"/>
        <v>0</v>
      </c>
      <c r="F76" s="9">
        <f t="shared" si="10"/>
        <v>0</v>
      </c>
      <c r="G76" s="9">
        <f t="shared" si="11"/>
        <v>1</v>
      </c>
      <c r="H76" s="8"/>
      <c r="I76" s="8"/>
    </row>
    <row r="77" spans="1:9" x14ac:dyDescent="0.25">
      <c r="A77" s="13"/>
      <c r="B77" s="14"/>
      <c r="C77" s="14"/>
      <c r="D77" s="14"/>
      <c r="E77" s="14"/>
      <c r="F77" s="15"/>
      <c r="G77" s="15"/>
      <c r="I77" s="8"/>
    </row>
    <row r="78" spans="1:9" ht="30" x14ac:dyDescent="0.25">
      <c r="A78" s="45" t="s">
        <v>37</v>
      </c>
      <c r="B78" s="45"/>
      <c r="C78" s="45"/>
      <c r="D78" s="45"/>
      <c r="E78" s="45"/>
      <c r="F78" s="45"/>
      <c r="G78" s="38" t="s">
        <v>43</v>
      </c>
      <c r="H78" s="8"/>
      <c r="I78" s="8"/>
    </row>
    <row r="79" spans="1:9" x14ac:dyDescent="0.25">
      <c r="A79" s="45"/>
      <c r="B79" s="45"/>
      <c r="C79" s="45"/>
      <c r="D79" s="45"/>
      <c r="E79" s="45"/>
      <c r="F79" s="45"/>
      <c r="G79" s="39"/>
      <c r="H79" s="8"/>
      <c r="I79" s="8"/>
    </row>
    <row r="80" spans="1:9" ht="15" customHeight="1" x14ac:dyDescent="0.25">
      <c r="A80" s="47" t="s">
        <v>0</v>
      </c>
      <c r="B80" s="45" t="s">
        <v>1</v>
      </c>
      <c r="C80" s="45"/>
      <c r="D80" s="45"/>
      <c r="E80" s="45"/>
      <c r="F80" s="43" t="s">
        <v>32</v>
      </c>
      <c r="G80" s="44"/>
      <c r="I80" s="8"/>
    </row>
    <row r="81" spans="1:9" ht="30" x14ac:dyDescent="0.25">
      <c r="A81" s="47"/>
      <c r="B81" s="38" t="s">
        <v>2</v>
      </c>
      <c r="C81" s="38" t="s">
        <v>3</v>
      </c>
      <c r="D81" s="38" t="s">
        <v>4</v>
      </c>
      <c r="E81" s="38" t="s">
        <v>5</v>
      </c>
      <c r="F81" s="11" t="s">
        <v>31</v>
      </c>
      <c r="G81" s="11" t="s">
        <v>30</v>
      </c>
      <c r="H81" s="8"/>
      <c r="I81" s="8"/>
    </row>
    <row r="82" spans="1:9" x14ac:dyDescent="0.25">
      <c r="A82" s="17" t="s">
        <v>6</v>
      </c>
      <c r="B82" s="51"/>
      <c r="C82" s="51"/>
      <c r="D82" s="51"/>
      <c r="E82" s="4">
        <f t="shared" ref="E82:E94" si="12">SUM(C82:D82)</f>
        <v>0</v>
      </c>
      <c r="F82" s="9">
        <f>IF(B82&gt;50%,1,0)</f>
        <v>0</v>
      </c>
      <c r="G82" s="9">
        <f>IF(B82&lt;50%,1,0)</f>
        <v>1</v>
      </c>
      <c r="H82" s="8"/>
      <c r="I82" s="8"/>
    </row>
    <row r="83" spans="1:9" x14ac:dyDescent="0.25">
      <c r="A83" s="17" t="s">
        <v>7</v>
      </c>
      <c r="B83" s="51"/>
      <c r="C83" s="51"/>
      <c r="D83" s="51"/>
      <c r="E83" s="4">
        <f t="shared" si="12"/>
        <v>0</v>
      </c>
      <c r="F83" s="9">
        <f t="shared" ref="F83:F94" si="13">IF(B83&gt;50%,1,0)</f>
        <v>0</v>
      </c>
      <c r="G83" s="9">
        <f t="shared" ref="G83:G94" si="14">IF(B83&lt;50%,1,0)</f>
        <v>1</v>
      </c>
      <c r="I83" s="8"/>
    </row>
    <row r="84" spans="1:9" x14ac:dyDescent="0.25">
      <c r="A84" s="17" t="s">
        <v>8</v>
      </c>
      <c r="B84" s="51"/>
      <c r="C84" s="51"/>
      <c r="D84" s="51"/>
      <c r="E84" s="4">
        <f t="shared" si="12"/>
        <v>0</v>
      </c>
      <c r="F84" s="9">
        <f t="shared" si="13"/>
        <v>0</v>
      </c>
      <c r="G84" s="9">
        <f t="shared" si="14"/>
        <v>1</v>
      </c>
      <c r="H84" s="8"/>
      <c r="I84" s="8"/>
    </row>
    <row r="85" spans="1:9" ht="30" x14ac:dyDescent="0.25">
      <c r="A85" s="17" t="s">
        <v>9</v>
      </c>
      <c r="B85" s="51"/>
      <c r="C85" s="51"/>
      <c r="D85" s="51"/>
      <c r="E85" s="4">
        <f t="shared" si="12"/>
        <v>0</v>
      </c>
      <c r="F85" s="9">
        <f t="shared" si="13"/>
        <v>0</v>
      </c>
      <c r="G85" s="9">
        <f t="shared" si="14"/>
        <v>1</v>
      </c>
      <c r="H85" s="8"/>
      <c r="I85" s="8"/>
    </row>
    <row r="86" spans="1:9" x14ac:dyDescent="0.25">
      <c r="A86" s="17" t="s">
        <v>10</v>
      </c>
      <c r="B86" s="51"/>
      <c r="C86" s="51"/>
      <c r="D86" s="51"/>
      <c r="E86" s="4">
        <f t="shared" si="12"/>
        <v>0</v>
      </c>
      <c r="F86" s="9">
        <f t="shared" si="13"/>
        <v>0</v>
      </c>
      <c r="G86" s="9">
        <f t="shared" si="14"/>
        <v>1</v>
      </c>
      <c r="I86" s="8"/>
    </row>
    <row r="87" spans="1:9" x14ac:dyDescent="0.25">
      <c r="A87" s="17" t="s">
        <v>11</v>
      </c>
      <c r="B87" s="51"/>
      <c r="C87" s="51"/>
      <c r="D87" s="51"/>
      <c r="E87" s="4">
        <f t="shared" si="12"/>
        <v>0</v>
      </c>
      <c r="F87" s="9">
        <f t="shared" si="13"/>
        <v>0</v>
      </c>
      <c r="G87" s="9">
        <f t="shared" si="14"/>
        <v>1</v>
      </c>
      <c r="H87" s="8"/>
      <c r="I87" s="8"/>
    </row>
    <row r="88" spans="1:9" x14ac:dyDescent="0.25">
      <c r="A88" s="17" t="s">
        <v>12</v>
      </c>
      <c r="B88" s="51"/>
      <c r="C88" s="51"/>
      <c r="D88" s="51"/>
      <c r="E88" s="4">
        <f t="shared" si="12"/>
        <v>0</v>
      </c>
      <c r="F88" s="9">
        <f t="shared" si="13"/>
        <v>0</v>
      </c>
      <c r="G88" s="9">
        <f t="shared" si="14"/>
        <v>1</v>
      </c>
      <c r="H88" s="8"/>
      <c r="I88" s="8"/>
    </row>
    <row r="89" spans="1:9" ht="30" x14ac:dyDescent="0.25">
      <c r="A89" s="17" t="s">
        <v>13</v>
      </c>
      <c r="B89" s="51"/>
      <c r="C89" s="51"/>
      <c r="D89" s="51"/>
      <c r="E89" s="4">
        <f t="shared" si="12"/>
        <v>0</v>
      </c>
      <c r="F89" s="9">
        <f t="shared" si="13"/>
        <v>0</v>
      </c>
      <c r="G89" s="9">
        <f t="shared" si="14"/>
        <v>1</v>
      </c>
      <c r="I89" s="8"/>
    </row>
    <row r="90" spans="1:9" ht="30" x14ac:dyDescent="0.25">
      <c r="A90" s="17" t="s">
        <v>14</v>
      </c>
      <c r="B90" s="51"/>
      <c r="C90" s="51"/>
      <c r="D90" s="51"/>
      <c r="E90" s="4">
        <f t="shared" si="12"/>
        <v>0</v>
      </c>
      <c r="F90" s="9">
        <f t="shared" si="13"/>
        <v>0</v>
      </c>
      <c r="G90" s="9">
        <f t="shared" si="14"/>
        <v>1</v>
      </c>
      <c r="H90" s="8"/>
      <c r="I90" s="8"/>
    </row>
    <row r="91" spans="1:9" ht="30" x14ac:dyDescent="0.25">
      <c r="A91" s="17" t="s">
        <v>15</v>
      </c>
      <c r="B91" s="51"/>
      <c r="C91" s="51"/>
      <c r="D91" s="51"/>
      <c r="E91" s="4">
        <f t="shared" si="12"/>
        <v>0</v>
      </c>
      <c r="F91" s="9">
        <f t="shared" si="13"/>
        <v>0</v>
      </c>
      <c r="G91" s="9">
        <f t="shared" si="14"/>
        <v>1</v>
      </c>
      <c r="H91" s="8"/>
      <c r="I91" s="8"/>
    </row>
    <row r="92" spans="1:9" x14ac:dyDescent="0.25">
      <c r="A92" s="17" t="s">
        <v>16</v>
      </c>
      <c r="B92" s="51"/>
      <c r="C92" s="51"/>
      <c r="D92" s="51"/>
      <c r="E92" s="4">
        <f t="shared" si="12"/>
        <v>0</v>
      </c>
      <c r="F92" s="9">
        <f t="shared" si="13"/>
        <v>0</v>
      </c>
      <c r="G92" s="9">
        <f t="shared" si="14"/>
        <v>1</v>
      </c>
      <c r="I92" s="8"/>
    </row>
    <row r="93" spans="1:9" x14ac:dyDescent="0.25">
      <c r="A93" s="17" t="s">
        <v>17</v>
      </c>
      <c r="B93" s="51"/>
      <c r="C93" s="51"/>
      <c r="D93" s="51"/>
      <c r="E93" s="4">
        <f t="shared" si="12"/>
        <v>0</v>
      </c>
      <c r="F93" s="9">
        <f t="shared" si="13"/>
        <v>0</v>
      </c>
      <c r="G93" s="9">
        <f t="shared" si="14"/>
        <v>1</v>
      </c>
      <c r="H93" s="8"/>
      <c r="I93" s="8"/>
    </row>
    <row r="94" spans="1:9" ht="15.75" thickBot="1" x14ac:dyDescent="0.3">
      <c r="A94" s="18" t="s">
        <v>18</v>
      </c>
      <c r="B94" s="52"/>
      <c r="C94" s="52"/>
      <c r="D94" s="52"/>
      <c r="E94" s="4">
        <f t="shared" si="12"/>
        <v>0</v>
      </c>
      <c r="F94" s="9">
        <f t="shared" si="13"/>
        <v>0</v>
      </c>
      <c r="G94" s="9">
        <f t="shared" si="14"/>
        <v>1</v>
      </c>
      <c r="H94" s="8"/>
      <c r="I94" s="8"/>
    </row>
    <row r="95" spans="1:9" x14ac:dyDescent="0.25">
      <c r="A95" s="13"/>
      <c r="B95" s="14"/>
      <c r="C95" s="14"/>
      <c r="D95" s="14"/>
      <c r="E95" s="14"/>
      <c r="F95" s="15"/>
      <c r="G95" s="15"/>
      <c r="I95" s="8"/>
    </row>
    <row r="96" spans="1:9" ht="30" x14ac:dyDescent="0.25">
      <c r="A96" s="45" t="s">
        <v>37</v>
      </c>
      <c r="B96" s="45"/>
      <c r="C96" s="45"/>
      <c r="D96" s="45"/>
      <c r="E96" s="45"/>
      <c r="F96" s="45"/>
      <c r="G96" s="38" t="s">
        <v>43</v>
      </c>
      <c r="H96" s="8"/>
      <c r="I96" s="8"/>
    </row>
    <row r="97" spans="1:9" x14ac:dyDescent="0.25">
      <c r="A97" s="45"/>
      <c r="B97" s="45"/>
      <c r="C97" s="45"/>
      <c r="D97" s="45"/>
      <c r="E97" s="45"/>
      <c r="F97" s="45"/>
      <c r="G97" s="39"/>
      <c r="H97" s="8"/>
      <c r="I97" s="8"/>
    </row>
    <row r="98" spans="1:9" ht="15" customHeight="1" x14ac:dyDescent="0.25">
      <c r="A98" s="47" t="s">
        <v>0</v>
      </c>
      <c r="B98" s="45" t="s">
        <v>1</v>
      </c>
      <c r="C98" s="45"/>
      <c r="D98" s="45"/>
      <c r="E98" s="45"/>
      <c r="F98" s="43" t="s">
        <v>32</v>
      </c>
      <c r="G98" s="44"/>
      <c r="I98" s="8"/>
    </row>
    <row r="99" spans="1:9" ht="30" x14ac:dyDescent="0.25">
      <c r="A99" s="47"/>
      <c r="B99" s="38" t="s">
        <v>2</v>
      </c>
      <c r="C99" s="38" t="s">
        <v>3</v>
      </c>
      <c r="D99" s="38" t="s">
        <v>4</v>
      </c>
      <c r="E99" s="38" t="s">
        <v>5</v>
      </c>
      <c r="F99" s="11" t="s">
        <v>31</v>
      </c>
      <c r="G99" s="11" t="s">
        <v>30</v>
      </c>
      <c r="H99" s="8"/>
      <c r="I99" s="8"/>
    </row>
    <row r="100" spans="1:9" x14ac:dyDescent="0.25">
      <c r="A100" s="17" t="s">
        <v>6</v>
      </c>
      <c r="B100" s="51"/>
      <c r="C100" s="51"/>
      <c r="D100" s="51"/>
      <c r="E100" s="4">
        <f t="shared" ref="E100:E112" si="15">SUM(C100:D100)</f>
        <v>0</v>
      </c>
      <c r="F100" s="9">
        <f>IF(B100&gt;50%,1,0)</f>
        <v>0</v>
      </c>
      <c r="G100" s="9">
        <f>IF(B100&lt;50%,1,0)</f>
        <v>1</v>
      </c>
      <c r="H100" s="8"/>
      <c r="I100" s="8"/>
    </row>
    <row r="101" spans="1:9" x14ac:dyDescent="0.25">
      <c r="A101" s="17" t="s">
        <v>7</v>
      </c>
      <c r="B101" s="51"/>
      <c r="C101" s="51"/>
      <c r="D101" s="51"/>
      <c r="E101" s="4">
        <f t="shared" si="15"/>
        <v>0</v>
      </c>
      <c r="F101" s="9">
        <f t="shared" ref="F101:F112" si="16">IF(B101&gt;50%,1,0)</f>
        <v>0</v>
      </c>
      <c r="G101" s="9">
        <f t="shared" ref="G101:G112" si="17">IF(B101&lt;50%,1,0)</f>
        <v>1</v>
      </c>
      <c r="I101" s="8"/>
    </row>
    <row r="102" spans="1:9" x14ac:dyDescent="0.25">
      <c r="A102" s="17" t="s">
        <v>8</v>
      </c>
      <c r="B102" s="51"/>
      <c r="C102" s="51"/>
      <c r="D102" s="51"/>
      <c r="E102" s="4">
        <f t="shared" si="15"/>
        <v>0</v>
      </c>
      <c r="F102" s="9">
        <f t="shared" si="16"/>
        <v>0</v>
      </c>
      <c r="G102" s="9">
        <f t="shared" si="17"/>
        <v>1</v>
      </c>
      <c r="H102" s="8"/>
      <c r="I102" s="8"/>
    </row>
    <row r="103" spans="1:9" ht="30" x14ac:dyDescent="0.25">
      <c r="A103" s="17" t="s">
        <v>9</v>
      </c>
      <c r="B103" s="51"/>
      <c r="C103" s="51"/>
      <c r="D103" s="51"/>
      <c r="E103" s="4">
        <f t="shared" si="15"/>
        <v>0</v>
      </c>
      <c r="F103" s="9">
        <f t="shared" si="16"/>
        <v>0</v>
      </c>
      <c r="G103" s="9">
        <f t="shared" si="17"/>
        <v>1</v>
      </c>
      <c r="H103" s="8"/>
      <c r="I103" s="8"/>
    </row>
    <row r="104" spans="1:9" x14ac:dyDescent="0.25">
      <c r="A104" s="17" t="s">
        <v>10</v>
      </c>
      <c r="B104" s="51"/>
      <c r="C104" s="51"/>
      <c r="D104" s="51"/>
      <c r="E104" s="4">
        <f t="shared" si="15"/>
        <v>0</v>
      </c>
      <c r="F104" s="9">
        <f t="shared" si="16"/>
        <v>0</v>
      </c>
      <c r="G104" s="9">
        <f t="shared" si="17"/>
        <v>1</v>
      </c>
      <c r="I104" s="8"/>
    </row>
    <row r="105" spans="1:9" x14ac:dyDescent="0.25">
      <c r="A105" s="17" t="s">
        <v>11</v>
      </c>
      <c r="B105" s="51"/>
      <c r="C105" s="51"/>
      <c r="D105" s="51"/>
      <c r="E105" s="4">
        <f t="shared" si="15"/>
        <v>0</v>
      </c>
      <c r="F105" s="9">
        <f t="shared" si="16"/>
        <v>0</v>
      </c>
      <c r="G105" s="9">
        <f t="shared" si="17"/>
        <v>1</v>
      </c>
      <c r="H105" s="8"/>
      <c r="I105" s="8"/>
    </row>
    <row r="106" spans="1:9" x14ac:dyDescent="0.25">
      <c r="A106" s="17" t="s">
        <v>12</v>
      </c>
      <c r="B106" s="51"/>
      <c r="C106" s="51"/>
      <c r="D106" s="51"/>
      <c r="E106" s="4">
        <f t="shared" si="15"/>
        <v>0</v>
      </c>
      <c r="F106" s="9">
        <f t="shared" si="16"/>
        <v>0</v>
      </c>
      <c r="G106" s="9">
        <f t="shared" si="17"/>
        <v>1</v>
      </c>
      <c r="H106" s="8"/>
      <c r="I106" s="8"/>
    </row>
    <row r="107" spans="1:9" ht="30" x14ac:dyDescent="0.25">
      <c r="A107" s="17" t="s">
        <v>13</v>
      </c>
      <c r="B107" s="51"/>
      <c r="C107" s="51"/>
      <c r="D107" s="51"/>
      <c r="E107" s="4">
        <f t="shared" si="15"/>
        <v>0</v>
      </c>
      <c r="F107" s="9">
        <f t="shared" si="16"/>
        <v>0</v>
      </c>
      <c r="G107" s="9">
        <f t="shared" si="17"/>
        <v>1</v>
      </c>
      <c r="I107" s="8"/>
    </row>
    <row r="108" spans="1:9" ht="30" x14ac:dyDescent="0.25">
      <c r="A108" s="17" t="s">
        <v>14</v>
      </c>
      <c r="B108" s="51"/>
      <c r="C108" s="51"/>
      <c r="D108" s="51"/>
      <c r="E108" s="4">
        <f t="shared" si="15"/>
        <v>0</v>
      </c>
      <c r="F108" s="9">
        <f t="shared" si="16"/>
        <v>0</v>
      </c>
      <c r="G108" s="9">
        <f t="shared" si="17"/>
        <v>1</v>
      </c>
      <c r="H108" s="8"/>
      <c r="I108" s="8"/>
    </row>
    <row r="109" spans="1:9" ht="30" x14ac:dyDescent="0.25">
      <c r="A109" s="17" t="s">
        <v>15</v>
      </c>
      <c r="B109" s="51"/>
      <c r="C109" s="51"/>
      <c r="D109" s="51"/>
      <c r="E109" s="4">
        <f t="shared" si="15"/>
        <v>0</v>
      </c>
      <c r="F109" s="9">
        <f t="shared" si="16"/>
        <v>0</v>
      </c>
      <c r="G109" s="9">
        <f t="shared" si="17"/>
        <v>1</v>
      </c>
      <c r="H109" s="8"/>
      <c r="I109" s="8"/>
    </row>
    <row r="110" spans="1:9" x14ac:dyDescent="0.25">
      <c r="A110" s="17" t="s">
        <v>16</v>
      </c>
      <c r="B110" s="51"/>
      <c r="C110" s="51"/>
      <c r="D110" s="51"/>
      <c r="E110" s="4">
        <f t="shared" si="15"/>
        <v>0</v>
      </c>
      <c r="F110" s="9">
        <f t="shared" si="16"/>
        <v>0</v>
      </c>
      <c r="G110" s="9">
        <f t="shared" si="17"/>
        <v>1</v>
      </c>
      <c r="I110" s="8"/>
    </row>
    <row r="111" spans="1:9" x14ac:dyDescent="0.25">
      <c r="A111" s="17" t="s">
        <v>17</v>
      </c>
      <c r="B111" s="51"/>
      <c r="C111" s="51"/>
      <c r="D111" s="51"/>
      <c r="E111" s="4">
        <f t="shared" si="15"/>
        <v>0</v>
      </c>
      <c r="F111" s="9">
        <f t="shared" si="16"/>
        <v>0</v>
      </c>
      <c r="G111" s="9">
        <f t="shared" si="17"/>
        <v>1</v>
      </c>
      <c r="H111" s="8"/>
      <c r="I111" s="8"/>
    </row>
    <row r="112" spans="1:9" ht="15.75" thickBot="1" x14ac:dyDescent="0.3">
      <c r="A112" s="18" t="s">
        <v>18</v>
      </c>
      <c r="B112" s="52"/>
      <c r="C112" s="52"/>
      <c r="D112" s="52"/>
      <c r="E112" s="4">
        <f t="shared" si="15"/>
        <v>0</v>
      </c>
      <c r="F112" s="9">
        <f t="shared" si="16"/>
        <v>0</v>
      </c>
      <c r="G112" s="9">
        <f t="shared" si="17"/>
        <v>1</v>
      </c>
      <c r="H112" s="8"/>
      <c r="I112" s="8"/>
    </row>
    <row r="113" spans="1:9" x14ac:dyDescent="0.25">
      <c r="A113" s="13"/>
      <c r="B113" s="14"/>
      <c r="C113" s="14"/>
      <c r="D113" s="14"/>
      <c r="E113" s="14"/>
      <c r="F113" s="15"/>
      <c r="G113" s="15"/>
      <c r="I113" s="8"/>
    </row>
    <row r="114" spans="1:9" ht="30" x14ac:dyDescent="0.25">
      <c r="A114" s="45" t="s">
        <v>37</v>
      </c>
      <c r="B114" s="45"/>
      <c r="C114" s="45"/>
      <c r="D114" s="45"/>
      <c r="E114" s="45"/>
      <c r="F114" s="45"/>
      <c r="G114" s="38" t="s">
        <v>43</v>
      </c>
      <c r="H114" s="8"/>
      <c r="I114" s="8"/>
    </row>
    <row r="115" spans="1:9" x14ac:dyDescent="0.25">
      <c r="A115" s="45"/>
      <c r="B115" s="45"/>
      <c r="C115" s="45"/>
      <c r="D115" s="45"/>
      <c r="E115" s="45"/>
      <c r="F115" s="45"/>
      <c r="G115" s="39"/>
      <c r="H115" s="8"/>
      <c r="I115" s="8"/>
    </row>
    <row r="116" spans="1:9" ht="15" customHeight="1" x14ac:dyDescent="0.25">
      <c r="A116" s="47" t="s">
        <v>0</v>
      </c>
      <c r="B116" s="45" t="s">
        <v>1</v>
      </c>
      <c r="C116" s="45"/>
      <c r="D116" s="45"/>
      <c r="E116" s="45"/>
      <c r="F116" s="43" t="s">
        <v>32</v>
      </c>
      <c r="G116" s="44"/>
      <c r="I116" s="8"/>
    </row>
    <row r="117" spans="1:9" ht="30" x14ac:dyDescent="0.25">
      <c r="A117" s="47"/>
      <c r="B117" s="38" t="s">
        <v>2</v>
      </c>
      <c r="C117" s="38" t="s">
        <v>3</v>
      </c>
      <c r="D117" s="38" t="s">
        <v>4</v>
      </c>
      <c r="E117" s="38" t="s">
        <v>5</v>
      </c>
      <c r="F117" s="11" t="s">
        <v>31</v>
      </c>
      <c r="G117" s="11" t="s">
        <v>30</v>
      </c>
      <c r="H117" s="8"/>
      <c r="I117" s="8"/>
    </row>
    <row r="118" spans="1:9" x14ac:dyDescent="0.25">
      <c r="A118" s="17" t="s">
        <v>6</v>
      </c>
      <c r="B118" s="51"/>
      <c r="C118" s="51"/>
      <c r="D118" s="51"/>
      <c r="E118" s="4">
        <f t="shared" ref="E118:E130" si="18">SUM(C118:D118)</f>
        <v>0</v>
      </c>
      <c r="F118" s="9">
        <f>IF(B118&gt;50%,1,0)</f>
        <v>0</v>
      </c>
      <c r="G118" s="9">
        <f>IF(B118&lt;50%,1,0)</f>
        <v>1</v>
      </c>
      <c r="H118" s="8"/>
      <c r="I118" s="8"/>
    </row>
    <row r="119" spans="1:9" x14ac:dyDescent="0.25">
      <c r="A119" s="17" t="s">
        <v>7</v>
      </c>
      <c r="B119" s="51"/>
      <c r="C119" s="51"/>
      <c r="D119" s="51"/>
      <c r="E119" s="4">
        <f t="shared" si="18"/>
        <v>0</v>
      </c>
      <c r="F119" s="9">
        <f t="shared" ref="F119:F130" si="19">IF(B119&gt;50%,1,0)</f>
        <v>0</v>
      </c>
      <c r="G119" s="9">
        <f t="shared" ref="G119:G130" si="20">IF(B119&lt;50%,1,0)</f>
        <v>1</v>
      </c>
      <c r="I119" s="8"/>
    </row>
    <row r="120" spans="1:9" x14ac:dyDescent="0.25">
      <c r="A120" s="17" t="s">
        <v>8</v>
      </c>
      <c r="B120" s="51"/>
      <c r="C120" s="51"/>
      <c r="D120" s="51"/>
      <c r="E120" s="4">
        <f t="shared" si="18"/>
        <v>0</v>
      </c>
      <c r="F120" s="9">
        <f t="shared" si="19"/>
        <v>0</v>
      </c>
      <c r="G120" s="9">
        <f t="shared" si="20"/>
        <v>1</v>
      </c>
      <c r="H120" s="8"/>
      <c r="I120" s="8"/>
    </row>
    <row r="121" spans="1:9" ht="30" x14ac:dyDescent="0.25">
      <c r="A121" s="17" t="s">
        <v>9</v>
      </c>
      <c r="B121" s="51"/>
      <c r="C121" s="51"/>
      <c r="D121" s="51"/>
      <c r="E121" s="4">
        <f t="shared" si="18"/>
        <v>0</v>
      </c>
      <c r="F121" s="9">
        <f t="shared" si="19"/>
        <v>0</v>
      </c>
      <c r="G121" s="9">
        <f t="shared" si="20"/>
        <v>1</v>
      </c>
      <c r="H121" s="8"/>
      <c r="I121" s="8"/>
    </row>
    <row r="122" spans="1:9" x14ac:dyDescent="0.25">
      <c r="A122" s="17" t="s">
        <v>10</v>
      </c>
      <c r="B122" s="51"/>
      <c r="C122" s="51"/>
      <c r="D122" s="51"/>
      <c r="E122" s="4">
        <f t="shared" si="18"/>
        <v>0</v>
      </c>
      <c r="F122" s="9">
        <f t="shared" si="19"/>
        <v>0</v>
      </c>
      <c r="G122" s="9">
        <f t="shared" si="20"/>
        <v>1</v>
      </c>
      <c r="I122" s="8"/>
    </row>
    <row r="123" spans="1:9" x14ac:dyDescent="0.25">
      <c r="A123" s="17" t="s">
        <v>11</v>
      </c>
      <c r="B123" s="51"/>
      <c r="C123" s="51"/>
      <c r="D123" s="51"/>
      <c r="E123" s="4">
        <f t="shared" si="18"/>
        <v>0</v>
      </c>
      <c r="F123" s="9">
        <f t="shared" si="19"/>
        <v>0</v>
      </c>
      <c r="G123" s="9">
        <f t="shared" si="20"/>
        <v>1</v>
      </c>
      <c r="H123" s="8"/>
      <c r="I123" s="8"/>
    </row>
    <row r="124" spans="1:9" x14ac:dyDescent="0.25">
      <c r="A124" s="17" t="s">
        <v>12</v>
      </c>
      <c r="B124" s="51"/>
      <c r="C124" s="51"/>
      <c r="D124" s="51"/>
      <c r="E124" s="4">
        <f t="shared" si="18"/>
        <v>0</v>
      </c>
      <c r="F124" s="9">
        <f t="shared" si="19"/>
        <v>0</v>
      </c>
      <c r="G124" s="9">
        <f t="shared" si="20"/>
        <v>1</v>
      </c>
      <c r="H124" s="8"/>
      <c r="I124" s="8"/>
    </row>
    <row r="125" spans="1:9" ht="30" x14ac:dyDescent="0.25">
      <c r="A125" s="17" t="s">
        <v>13</v>
      </c>
      <c r="B125" s="51"/>
      <c r="C125" s="51"/>
      <c r="D125" s="51"/>
      <c r="E125" s="4">
        <f t="shared" si="18"/>
        <v>0</v>
      </c>
      <c r="F125" s="9">
        <f t="shared" si="19"/>
        <v>0</v>
      </c>
      <c r="G125" s="9">
        <f t="shared" si="20"/>
        <v>1</v>
      </c>
      <c r="I125" s="8"/>
    </row>
    <row r="126" spans="1:9" ht="30" x14ac:dyDescent="0.25">
      <c r="A126" s="17" t="s">
        <v>14</v>
      </c>
      <c r="B126" s="51"/>
      <c r="C126" s="51"/>
      <c r="D126" s="51"/>
      <c r="E126" s="4">
        <f t="shared" si="18"/>
        <v>0</v>
      </c>
      <c r="F126" s="9">
        <f t="shared" si="19"/>
        <v>0</v>
      </c>
      <c r="G126" s="9">
        <f t="shared" si="20"/>
        <v>1</v>
      </c>
      <c r="H126" s="8"/>
      <c r="I126" s="8"/>
    </row>
    <row r="127" spans="1:9" ht="30" x14ac:dyDescent="0.25">
      <c r="A127" s="17" t="s">
        <v>15</v>
      </c>
      <c r="B127" s="51"/>
      <c r="C127" s="51"/>
      <c r="D127" s="51"/>
      <c r="E127" s="4">
        <f t="shared" si="18"/>
        <v>0</v>
      </c>
      <c r="F127" s="9">
        <f t="shared" si="19"/>
        <v>0</v>
      </c>
      <c r="G127" s="9">
        <f t="shared" si="20"/>
        <v>1</v>
      </c>
      <c r="H127" s="8"/>
      <c r="I127" s="8"/>
    </row>
    <row r="128" spans="1:9" x14ac:dyDescent="0.25">
      <c r="A128" s="17" t="s">
        <v>16</v>
      </c>
      <c r="B128" s="51"/>
      <c r="C128" s="51"/>
      <c r="D128" s="51"/>
      <c r="E128" s="4">
        <f t="shared" si="18"/>
        <v>0</v>
      </c>
      <c r="F128" s="9">
        <f t="shared" si="19"/>
        <v>0</v>
      </c>
      <c r="G128" s="9">
        <f t="shared" si="20"/>
        <v>1</v>
      </c>
      <c r="I128" s="8"/>
    </row>
    <row r="129" spans="1:9" x14ac:dyDescent="0.25">
      <c r="A129" s="17" t="s">
        <v>17</v>
      </c>
      <c r="B129" s="51"/>
      <c r="C129" s="51"/>
      <c r="D129" s="51"/>
      <c r="E129" s="4">
        <f t="shared" si="18"/>
        <v>0</v>
      </c>
      <c r="F129" s="9">
        <f t="shared" si="19"/>
        <v>0</v>
      </c>
      <c r="G129" s="9">
        <f t="shared" si="20"/>
        <v>1</v>
      </c>
      <c r="H129" s="8"/>
      <c r="I129" s="8"/>
    </row>
    <row r="130" spans="1:9" ht="15.75" thickBot="1" x14ac:dyDescent="0.3">
      <c r="A130" s="18" t="s">
        <v>18</v>
      </c>
      <c r="B130" s="52"/>
      <c r="C130" s="52"/>
      <c r="D130" s="52"/>
      <c r="E130" s="4">
        <f t="shared" si="18"/>
        <v>0</v>
      </c>
      <c r="F130" s="9">
        <f t="shared" si="19"/>
        <v>0</v>
      </c>
      <c r="G130" s="9">
        <f t="shared" si="20"/>
        <v>1</v>
      </c>
      <c r="H130" s="8"/>
      <c r="I130" s="8"/>
    </row>
    <row r="131" spans="1:9" x14ac:dyDescent="0.25">
      <c r="A131" s="19"/>
      <c r="B131" s="19"/>
      <c r="C131" s="19"/>
      <c r="D131" s="19"/>
      <c r="E131" s="19"/>
      <c r="F131" s="20"/>
      <c r="G131" s="20"/>
      <c r="I131" s="8"/>
    </row>
    <row r="132" spans="1:9" x14ac:dyDescent="0.25">
      <c r="A132" s="19"/>
      <c r="B132" s="19"/>
      <c r="C132" s="19"/>
      <c r="D132" s="19"/>
      <c r="E132" s="19"/>
      <c r="F132" s="20"/>
      <c r="G132" s="20"/>
      <c r="H132" s="8"/>
      <c r="I132" s="8"/>
    </row>
    <row r="133" spans="1:9" x14ac:dyDescent="0.25">
      <c r="A133" s="19"/>
      <c r="B133" s="19"/>
      <c r="C133" s="19"/>
      <c r="D133" s="19"/>
      <c r="E133" s="19"/>
      <c r="F133" s="20"/>
      <c r="G133" s="20"/>
      <c r="H133" s="8"/>
      <c r="I133" s="8"/>
    </row>
    <row r="134" spans="1:9" ht="15" customHeight="1" x14ac:dyDescent="0.25">
      <c r="A134" s="46"/>
      <c r="B134" s="46"/>
      <c r="C134" s="46"/>
      <c r="D134" s="46"/>
      <c r="E134" s="46"/>
      <c r="F134" s="21"/>
      <c r="G134" s="21"/>
      <c r="I134" s="8"/>
    </row>
    <row r="135" spans="1:9" x14ac:dyDescent="0.25">
      <c r="A135" s="46"/>
      <c r="B135" s="22"/>
      <c r="C135" s="22"/>
      <c r="D135" s="22"/>
      <c r="E135" s="22"/>
      <c r="F135" s="23"/>
      <c r="G135" s="23"/>
      <c r="H135" s="8"/>
      <c r="I135" s="8"/>
    </row>
    <row r="136" spans="1:9" x14ac:dyDescent="0.25">
      <c r="A136" s="24"/>
      <c r="B136" s="25"/>
      <c r="C136" s="25"/>
      <c r="D136" s="25"/>
      <c r="E136" s="25"/>
      <c r="F136" s="26"/>
      <c r="G136" s="26"/>
      <c r="H136" s="8"/>
      <c r="I136" s="8"/>
    </row>
    <row r="137" spans="1:9" x14ac:dyDescent="0.25">
      <c r="A137" s="24"/>
      <c r="B137" s="25"/>
      <c r="C137" s="25"/>
      <c r="D137" s="25"/>
      <c r="E137" s="25"/>
      <c r="F137" s="26"/>
      <c r="G137" s="26"/>
      <c r="I137" s="8"/>
    </row>
    <row r="138" spans="1:9" x14ac:dyDescent="0.25">
      <c r="A138" s="24"/>
      <c r="B138" s="25"/>
      <c r="C138" s="25"/>
      <c r="D138" s="25"/>
      <c r="E138" s="25"/>
      <c r="F138" s="26"/>
      <c r="G138" s="26"/>
      <c r="H138" s="8"/>
      <c r="I138" s="8"/>
    </row>
    <row r="139" spans="1:9" x14ac:dyDescent="0.25">
      <c r="A139" s="24"/>
      <c r="B139" s="25"/>
      <c r="C139" s="25"/>
      <c r="D139" s="25"/>
      <c r="E139" s="25"/>
      <c r="F139" s="26"/>
      <c r="G139" s="26"/>
      <c r="H139" s="8"/>
      <c r="I139" s="8"/>
    </row>
    <row r="140" spans="1:9" x14ac:dyDescent="0.25">
      <c r="A140" s="24"/>
      <c r="B140" s="25"/>
      <c r="C140" s="25"/>
      <c r="D140" s="25"/>
      <c r="E140" s="25"/>
      <c r="F140" s="26"/>
      <c r="G140" s="26"/>
      <c r="I140" s="8"/>
    </row>
    <row r="141" spans="1:9" x14ac:dyDescent="0.25">
      <c r="A141" s="24"/>
      <c r="B141" s="25"/>
      <c r="C141" s="25"/>
      <c r="D141" s="25"/>
      <c r="E141" s="25"/>
      <c r="F141" s="26"/>
      <c r="G141" s="26"/>
      <c r="H141" s="8"/>
      <c r="I141" s="8"/>
    </row>
    <row r="142" spans="1:9" x14ac:dyDescent="0.25">
      <c r="A142" s="24"/>
      <c r="B142" s="25"/>
      <c r="C142" s="25"/>
      <c r="D142" s="25"/>
      <c r="E142" s="25"/>
      <c r="F142" s="26"/>
      <c r="G142" s="26"/>
      <c r="H142" s="8"/>
      <c r="I142" s="8"/>
    </row>
    <row r="143" spans="1:9" x14ac:dyDescent="0.25">
      <c r="A143" s="24"/>
      <c r="B143" s="25"/>
      <c r="C143" s="25"/>
      <c r="D143" s="25"/>
      <c r="E143" s="25"/>
      <c r="F143" s="26"/>
      <c r="G143" s="26"/>
      <c r="I143" s="8"/>
    </row>
    <row r="144" spans="1:9" x14ac:dyDescent="0.25">
      <c r="A144" s="24"/>
      <c r="B144" s="25"/>
      <c r="C144" s="25"/>
      <c r="D144" s="25"/>
      <c r="E144" s="25"/>
      <c r="F144" s="26"/>
      <c r="G144" s="26"/>
      <c r="H144" s="8"/>
      <c r="I144" s="8"/>
    </row>
    <row r="145" spans="1:9" x14ac:dyDescent="0.25">
      <c r="A145" s="24"/>
      <c r="B145" s="25"/>
      <c r="C145" s="25"/>
      <c r="D145" s="25"/>
      <c r="E145" s="25"/>
      <c r="F145" s="26"/>
      <c r="G145" s="26"/>
      <c r="H145" s="8"/>
      <c r="I145" s="8"/>
    </row>
    <row r="146" spans="1:9" x14ac:dyDescent="0.25">
      <c r="A146" s="24"/>
      <c r="B146" s="25"/>
      <c r="C146" s="25"/>
      <c r="D146" s="25"/>
      <c r="E146" s="25"/>
      <c r="F146" s="26"/>
      <c r="G146" s="26"/>
      <c r="I146" s="8"/>
    </row>
    <row r="147" spans="1:9" x14ac:dyDescent="0.25">
      <c r="A147" s="24"/>
      <c r="B147" s="25"/>
      <c r="C147" s="25"/>
      <c r="D147" s="25"/>
      <c r="E147" s="25"/>
      <c r="F147" s="26"/>
      <c r="G147" s="26"/>
      <c r="H147" s="8"/>
      <c r="I147" s="8"/>
    </row>
    <row r="148" spans="1:9" x14ac:dyDescent="0.25">
      <c r="A148" s="24"/>
      <c r="B148" s="25"/>
      <c r="C148" s="25"/>
      <c r="D148" s="25"/>
      <c r="E148" s="25"/>
      <c r="F148" s="26"/>
      <c r="G148" s="26"/>
      <c r="H148" s="8"/>
      <c r="I148" s="8"/>
    </row>
    <row r="149" spans="1:9" x14ac:dyDescent="0.25">
      <c r="A149" s="19"/>
      <c r="B149" s="19"/>
      <c r="C149" s="19"/>
      <c r="D149" s="19"/>
      <c r="E149" s="19"/>
      <c r="F149" s="20"/>
      <c r="G149" s="20"/>
      <c r="I149" s="8"/>
    </row>
    <row r="150" spans="1:9" x14ac:dyDescent="0.25">
      <c r="A150" s="19"/>
      <c r="B150" s="19"/>
      <c r="C150" s="19"/>
      <c r="D150" s="19"/>
      <c r="E150" s="19"/>
      <c r="F150" s="20"/>
      <c r="G150" s="20"/>
      <c r="H150" s="8"/>
      <c r="I150" s="8"/>
    </row>
    <row r="151" spans="1:9" x14ac:dyDescent="0.25">
      <c r="A151" s="19"/>
      <c r="B151" s="19"/>
      <c r="C151" s="19"/>
      <c r="D151" s="19"/>
      <c r="E151" s="19"/>
      <c r="F151" s="20"/>
      <c r="G151" s="20"/>
      <c r="H151" s="8"/>
      <c r="I151" s="8"/>
    </row>
    <row r="152" spans="1:9" ht="15" customHeight="1" x14ac:dyDescent="0.25">
      <c r="A152" s="46"/>
      <c r="B152" s="46"/>
      <c r="C152" s="46"/>
      <c r="D152" s="46"/>
      <c r="E152" s="46"/>
      <c r="F152" s="21"/>
      <c r="G152" s="21"/>
      <c r="I152" s="8"/>
    </row>
    <row r="153" spans="1:9" x14ac:dyDescent="0.25">
      <c r="A153" s="46"/>
      <c r="B153" s="22"/>
      <c r="C153" s="22"/>
      <c r="D153" s="22"/>
      <c r="E153" s="22"/>
      <c r="F153" s="23"/>
      <c r="G153" s="23"/>
      <c r="H153" s="8"/>
      <c r="I153" s="8"/>
    </row>
    <row r="154" spans="1:9" x14ac:dyDescent="0.25">
      <c r="A154" s="24"/>
      <c r="B154" s="25"/>
      <c r="C154" s="25"/>
      <c r="D154" s="25"/>
      <c r="E154" s="25"/>
      <c r="F154" s="26"/>
      <c r="G154" s="26"/>
      <c r="H154" s="8"/>
      <c r="I154" s="8"/>
    </row>
    <row r="155" spans="1:9" x14ac:dyDescent="0.25">
      <c r="A155" s="24"/>
      <c r="B155" s="25"/>
      <c r="C155" s="25"/>
      <c r="D155" s="25"/>
      <c r="E155" s="25"/>
      <c r="F155" s="26"/>
      <c r="G155" s="26"/>
      <c r="I155" s="8"/>
    </row>
    <row r="156" spans="1:9" x14ac:dyDescent="0.25">
      <c r="A156" s="24"/>
      <c r="B156" s="25"/>
      <c r="C156" s="25"/>
      <c r="D156" s="25"/>
      <c r="E156" s="25"/>
      <c r="F156" s="26"/>
      <c r="G156" s="26"/>
      <c r="H156" s="8"/>
      <c r="I156" s="8"/>
    </row>
    <row r="157" spans="1:9" x14ac:dyDescent="0.25">
      <c r="A157" s="24"/>
      <c r="B157" s="25"/>
      <c r="C157" s="25"/>
      <c r="D157" s="25"/>
      <c r="E157" s="25"/>
      <c r="F157" s="26"/>
      <c r="G157" s="26"/>
      <c r="H157" s="8"/>
      <c r="I157" s="8"/>
    </row>
    <row r="158" spans="1:9" x14ac:dyDescent="0.25">
      <c r="A158" s="24"/>
      <c r="B158" s="25"/>
      <c r="C158" s="25"/>
      <c r="D158" s="25"/>
      <c r="E158" s="25"/>
      <c r="F158" s="26"/>
      <c r="G158" s="26"/>
      <c r="I158" s="8"/>
    </row>
    <row r="159" spans="1:9" x14ac:dyDescent="0.25">
      <c r="A159" s="24"/>
      <c r="B159" s="25"/>
      <c r="C159" s="25"/>
      <c r="D159" s="25"/>
      <c r="E159" s="25"/>
      <c r="F159" s="26"/>
      <c r="G159" s="26"/>
      <c r="H159" s="8"/>
      <c r="I159" s="8"/>
    </row>
    <row r="160" spans="1:9" x14ac:dyDescent="0.25">
      <c r="A160" s="24"/>
      <c r="B160" s="25"/>
      <c r="C160" s="25"/>
      <c r="D160" s="25"/>
      <c r="E160" s="25"/>
      <c r="F160" s="26"/>
      <c r="G160" s="26"/>
      <c r="H160" s="8"/>
      <c r="I160" s="8"/>
    </row>
    <row r="161" spans="1:9" x14ac:dyDescent="0.25">
      <c r="A161" s="24"/>
      <c r="B161" s="25"/>
      <c r="C161" s="25"/>
      <c r="D161" s="25"/>
      <c r="E161" s="25"/>
      <c r="F161" s="26"/>
      <c r="G161" s="26"/>
      <c r="I161" s="8"/>
    </row>
    <row r="162" spans="1:9" x14ac:dyDescent="0.25">
      <c r="A162" s="24"/>
      <c r="B162" s="25"/>
      <c r="C162" s="25"/>
      <c r="D162" s="25"/>
      <c r="E162" s="25"/>
      <c r="F162" s="26"/>
      <c r="G162" s="26"/>
      <c r="H162" s="8"/>
      <c r="I162" s="8"/>
    </row>
    <row r="163" spans="1:9" x14ac:dyDescent="0.25">
      <c r="A163" s="24"/>
      <c r="B163" s="25"/>
      <c r="C163" s="25"/>
      <c r="D163" s="25"/>
      <c r="E163" s="25"/>
      <c r="F163" s="26"/>
      <c r="G163" s="26"/>
      <c r="H163" s="8"/>
      <c r="I163" s="8"/>
    </row>
    <row r="164" spans="1:9" x14ac:dyDescent="0.25">
      <c r="A164" s="24"/>
      <c r="B164" s="25"/>
      <c r="C164" s="25"/>
      <c r="D164" s="25"/>
      <c r="E164" s="25"/>
      <c r="F164" s="26"/>
      <c r="G164" s="26"/>
      <c r="I164" s="8"/>
    </row>
    <row r="165" spans="1:9" x14ac:dyDescent="0.25">
      <c r="A165" s="24"/>
      <c r="B165" s="25"/>
      <c r="C165" s="25"/>
      <c r="D165" s="25"/>
      <c r="E165" s="25"/>
      <c r="F165" s="26"/>
      <c r="G165" s="26"/>
      <c r="H165" s="8"/>
      <c r="I165" s="8"/>
    </row>
    <row r="166" spans="1:9" x14ac:dyDescent="0.25">
      <c r="A166" s="24"/>
      <c r="B166" s="25"/>
      <c r="C166" s="25"/>
      <c r="D166" s="25"/>
      <c r="E166" s="25"/>
      <c r="F166" s="26"/>
      <c r="G166" s="26"/>
      <c r="H166" s="8"/>
      <c r="I166" s="8"/>
    </row>
    <row r="167" spans="1:9" x14ac:dyDescent="0.25">
      <c r="A167" s="19"/>
      <c r="B167" s="19"/>
      <c r="C167" s="19"/>
      <c r="D167" s="19"/>
      <c r="E167" s="19"/>
      <c r="F167" s="20"/>
      <c r="G167" s="20"/>
      <c r="I167" s="8"/>
    </row>
    <row r="168" spans="1:9" x14ac:dyDescent="0.25">
      <c r="A168" s="19"/>
      <c r="B168" s="19"/>
      <c r="C168" s="19"/>
      <c r="D168" s="19"/>
      <c r="E168" s="19"/>
      <c r="F168" s="20"/>
      <c r="G168" s="20"/>
      <c r="H168" s="8"/>
      <c r="I168" s="8"/>
    </row>
    <row r="169" spans="1:9" x14ac:dyDescent="0.25">
      <c r="A169" s="19"/>
      <c r="B169" s="19"/>
      <c r="C169" s="19"/>
      <c r="D169" s="19"/>
      <c r="E169" s="19"/>
      <c r="F169" s="20"/>
      <c r="G169" s="20"/>
      <c r="H169" s="8"/>
      <c r="I169" s="8"/>
    </row>
    <row r="170" spans="1:9" ht="15" customHeight="1" x14ac:dyDescent="0.25">
      <c r="A170" s="46"/>
      <c r="B170" s="46"/>
      <c r="C170" s="46"/>
      <c r="D170" s="46"/>
      <c r="E170" s="46"/>
      <c r="F170" s="21"/>
      <c r="G170" s="21"/>
      <c r="I170" s="8"/>
    </row>
    <row r="171" spans="1:9" x14ac:dyDescent="0.25">
      <c r="A171" s="46"/>
      <c r="B171" s="22"/>
      <c r="C171" s="22"/>
      <c r="D171" s="22"/>
      <c r="E171" s="22"/>
      <c r="F171" s="23"/>
      <c r="G171" s="23"/>
      <c r="H171" s="8"/>
      <c r="I171" s="8"/>
    </row>
    <row r="172" spans="1:9" x14ac:dyDescent="0.25">
      <c r="A172" s="24"/>
      <c r="B172" s="25"/>
      <c r="C172" s="25"/>
      <c r="D172" s="25"/>
      <c r="E172" s="25"/>
      <c r="F172" s="26"/>
      <c r="G172" s="26"/>
      <c r="H172" s="8"/>
      <c r="I172" s="8"/>
    </row>
    <row r="173" spans="1:9" x14ac:dyDescent="0.25">
      <c r="A173" s="24"/>
      <c r="B173" s="25"/>
      <c r="C173" s="25"/>
      <c r="D173" s="25"/>
      <c r="E173" s="25"/>
      <c r="F173" s="26"/>
      <c r="G173" s="26"/>
      <c r="I173" s="8"/>
    </row>
    <row r="174" spans="1:9" x14ac:dyDescent="0.25">
      <c r="A174" s="24"/>
      <c r="B174" s="25"/>
      <c r="C174" s="25"/>
      <c r="D174" s="25"/>
      <c r="E174" s="25"/>
      <c r="F174" s="26"/>
      <c r="G174" s="26"/>
      <c r="H174" s="8"/>
      <c r="I174" s="8"/>
    </row>
    <row r="175" spans="1:9" x14ac:dyDescent="0.25">
      <c r="A175" s="24"/>
      <c r="B175" s="25"/>
      <c r="C175" s="25"/>
      <c r="D175" s="25"/>
      <c r="E175" s="25"/>
      <c r="F175" s="26"/>
      <c r="G175" s="26"/>
      <c r="H175" s="8"/>
      <c r="I175" s="8"/>
    </row>
    <row r="176" spans="1:9" x14ac:dyDescent="0.25">
      <c r="A176" s="24"/>
      <c r="B176" s="25"/>
      <c r="C176" s="25"/>
      <c r="D176" s="25"/>
      <c r="E176" s="25"/>
      <c r="F176" s="26"/>
      <c r="G176" s="26"/>
      <c r="I176" s="8"/>
    </row>
    <row r="177" spans="1:9" x14ac:dyDescent="0.25">
      <c r="A177" s="24"/>
      <c r="B177" s="25"/>
      <c r="C177" s="25"/>
      <c r="D177" s="25"/>
      <c r="E177" s="25"/>
      <c r="F177" s="26"/>
      <c r="G177" s="26"/>
      <c r="H177" s="8"/>
      <c r="I177" s="8"/>
    </row>
    <row r="178" spans="1:9" x14ac:dyDescent="0.25">
      <c r="A178" s="24"/>
      <c r="B178" s="25"/>
      <c r="C178" s="25"/>
      <c r="D178" s="25"/>
      <c r="E178" s="25"/>
      <c r="F178" s="26"/>
      <c r="G178" s="26"/>
      <c r="H178" s="8"/>
      <c r="I178" s="8"/>
    </row>
    <row r="179" spans="1:9" x14ac:dyDescent="0.25">
      <c r="A179" s="24"/>
      <c r="B179" s="25"/>
      <c r="C179" s="25"/>
      <c r="D179" s="25"/>
      <c r="E179" s="25"/>
      <c r="F179" s="26"/>
      <c r="G179" s="26"/>
      <c r="I179" s="8"/>
    </row>
    <row r="180" spans="1:9" x14ac:dyDescent="0.25">
      <c r="A180" s="24"/>
      <c r="B180" s="25"/>
      <c r="C180" s="25"/>
      <c r="D180" s="25"/>
      <c r="E180" s="25"/>
      <c r="F180" s="26"/>
      <c r="G180" s="26"/>
      <c r="H180" s="8"/>
      <c r="I180" s="8"/>
    </row>
    <row r="181" spans="1:9" x14ac:dyDescent="0.25">
      <c r="A181" s="24"/>
      <c r="B181" s="25"/>
      <c r="C181" s="25"/>
      <c r="D181" s="25"/>
      <c r="E181" s="25"/>
      <c r="F181" s="26"/>
      <c r="G181" s="26"/>
      <c r="H181" s="8"/>
      <c r="I181" s="8"/>
    </row>
    <row r="182" spans="1:9" x14ac:dyDescent="0.25">
      <c r="A182" s="24"/>
      <c r="B182" s="25"/>
      <c r="C182" s="25"/>
      <c r="D182" s="25"/>
      <c r="E182" s="25"/>
      <c r="F182" s="26"/>
      <c r="G182" s="26"/>
      <c r="I182" s="8"/>
    </row>
    <row r="183" spans="1:9" x14ac:dyDescent="0.25">
      <c r="A183" s="24"/>
      <c r="B183" s="25"/>
      <c r="C183" s="25"/>
      <c r="D183" s="25"/>
      <c r="E183" s="25"/>
      <c r="F183" s="26"/>
      <c r="G183" s="26"/>
      <c r="H183" s="8"/>
      <c r="I183" s="8"/>
    </row>
    <row r="184" spans="1:9" x14ac:dyDescent="0.25">
      <c r="A184" s="24"/>
      <c r="B184" s="25"/>
      <c r="C184" s="25"/>
      <c r="D184" s="25"/>
      <c r="E184" s="25"/>
      <c r="F184" s="26"/>
      <c r="G184" s="26"/>
      <c r="H184" s="8"/>
      <c r="I184" s="8"/>
    </row>
    <row r="185" spans="1:9" x14ac:dyDescent="0.25">
      <c r="A185" s="19"/>
      <c r="B185" s="19"/>
      <c r="C185" s="19"/>
      <c r="D185" s="19"/>
      <c r="E185" s="19"/>
      <c r="F185" s="20"/>
      <c r="G185" s="20"/>
      <c r="I185" s="8"/>
    </row>
    <row r="186" spans="1:9" x14ac:dyDescent="0.25">
      <c r="A186" s="19"/>
      <c r="B186" s="19"/>
      <c r="C186" s="19"/>
      <c r="D186" s="19"/>
      <c r="E186" s="19"/>
      <c r="F186" s="20"/>
      <c r="G186" s="20"/>
      <c r="H186" s="8"/>
      <c r="I186" s="8"/>
    </row>
    <row r="187" spans="1:9" x14ac:dyDescent="0.25">
      <c r="A187" s="19"/>
      <c r="B187" s="19"/>
      <c r="C187" s="19"/>
      <c r="D187" s="19"/>
      <c r="E187" s="19"/>
      <c r="F187" s="20"/>
      <c r="G187" s="20"/>
      <c r="H187" s="8"/>
      <c r="I187" s="8"/>
    </row>
    <row r="188" spans="1:9" ht="15" customHeight="1" x14ac:dyDescent="0.25">
      <c r="A188" s="46"/>
      <c r="B188" s="46"/>
      <c r="C188" s="46"/>
      <c r="D188" s="46"/>
      <c r="E188" s="46"/>
      <c r="F188" s="21"/>
      <c r="G188" s="21"/>
      <c r="I188" s="8"/>
    </row>
    <row r="189" spans="1:9" x14ac:dyDescent="0.25">
      <c r="A189" s="46"/>
      <c r="B189" s="22"/>
      <c r="C189" s="22"/>
      <c r="D189" s="22"/>
      <c r="E189" s="22"/>
      <c r="F189" s="23"/>
      <c r="G189" s="23"/>
      <c r="H189" s="8"/>
      <c r="I189" s="8"/>
    </row>
    <row r="190" spans="1:9" x14ac:dyDescent="0.25">
      <c r="A190" s="24"/>
      <c r="B190" s="25"/>
      <c r="C190" s="25"/>
      <c r="D190" s="25"/>
      <c r="E190" s="25"/>
      <c r="F190" s="26"/>
      <c r="G190" s="26"/>
      <c r="H190" s="8"/>
      <c r="I190" s="8"/>
    </row>
    <row r="191" spans="1:9" x14ac:dyDescent="0.25">
      <c r="A191" s="24"/>
      <c r="B191" s="25"/>
      <c r="C191" s="25"/>
      <c r="D191" s="25"/>
      <c r="E191" s="25"/>
      <c r="F191" s="26"/>
      <c r="G191" s="26"/>
      <c r="I191" s="8"/>
    </row>
    <row r="192" spans="1:9" x14ac:dyDescent="0.25">
      <c r="A192" s="24"/>
      <c r="B192" s="25"/>
      <c r="C192" s="25"/>
      <c r="D192" s="25"/>
      <c r="E192" s="25"/>
      <c r="F192" s="26"/>
      <c r="G192" s="26"/>
      <c r="H192" s="8"/>
      <c r="I192" s="8"/>
    </row>
    <row r="193" spans="1:9" x14ac:dyDescent="0.25">
      <c r="A193" s="24"/>
      <c r="B193" s="25"/>
      <c r="C193" s="25"/>
      <c r="D193" s="25"/>
      <c r="E193" s="25"/>
      <c r="F193" s="26"/>
      <c r="G193" s="26"/>
      <c r="H193" s="8"/>
      <c r="I193" s="8"/>
    </row>
    <row r="194" spans="1:9" x14ac:dyDescent="0.25">
      <c r="A194" s="24"/>
      <c r="B194" s="25"/>
      <c r="C194" s="25"/>
      <c r="D194" s="25"/>
      <c r="E194" s="25"/>
      <c r="F194" s="26"/>
      <c r="G194" s="26"/>
      <c r="I194" s="8"/>
    </row>
    <row r="195" spans="1:9" x14ac:dyDescent="0.25">
      <c r="A195" s="24"/>
      <c r="B195" s="25"/>
      <c r="C195" s="25"/>
      <c r="D195" s="25"/>
      <c r="E195" s="25"/>
      <c r="F195" s="26"/>
      <c r="G195" s="26"/>
      <c r="H195" s="8"/>
      <c r="I195" s="8"/>
    </row>
    <row r="196" spans="1:9" x14ac:dyDescent="0.25">
      <c r="A196" s="24"/>
      <c r="B196" s="25"/>
      <c r="C196" s="25"/>
      <c r="D196" s="25"/>
      <c r="E196" s="25"/>
      <c r="F196" s="26"/>
      <c r="G196" s="26"/>
      <c r="H196" s="8"/>
      <c r="I196" s="8"/>
    </row>
    <row r="197" spans="1:9" x14ac:dyDescent="0.25">
      <c r="A197" s="24"/>
      <c r="B197" s="25"/>
      <c r="C197" s="25"/>
      <c r="D197" s="25"/>
      <c r="E197" s="25"/>
      <c r="F197" s="26"/>
      <c r="G197" s="26"/>
      <c r="I197" s="8"/>
    </row>
    <row r="198" spans="1:9" x14ac:dyDescent="0.25">
      <c r="A198" s="24"/>
      <c r="B198" s="25"/>
      <c r="C198" s="25"/>
      <c r="D198" s="25"/>
      <c r="E198" s="25"/>
      <c r="F198" s="26"/>
      <c r="G198" s="26"/>
      <c r="H198" s="8"/>
      <c r="I198" s="8"/>
    </row>
    <row r="199" spans="1:9" x14ac:dyDescent="0.25">
      <c r="A199" s="24"/>
      <c r="B199" s="25"/>
      <c r="C199" s="25"/>
      <c r="D199" s="25"/>
      <c r="E199" s="25"/>
      <c r="F199" s="26"/>
      <c r="G199" s="26"/>
      <c r="H199" s="8"/>
      <c r="I199" s="8"/>
    </row>
    <row r="200" spans="1:9" x14ac:dyDescent="0.25">
      <c r="A200" s="24"/>
      <c r="B200" s="25"/>
      <c r="C200" s="25"/>
      <c r="D200" s="25"/>
      <c r="E200" s="25"/>
      <c r="F200" s="26"/>
      <c r="G200" s="26"/>
      <c r="I200" s="8"/>
    </row>
    <row r="201" spans="1:9" x14ac:dyDescent="0.25">
      <c r="A201" s="24"/>
      <c r="B201" s="25"/>
      <c r="C201" s="25"/>
      <c r="D201" s="25"/>
      <c r="E201" s="25"/>
      <c r="F201" s="26"/>
      <c r="G201" s="26"/>
      <c r="H201" s="8"/>
      <c r="I201" s="8"/>
    </row>
    <row r="202" spans="1:9" x14ac:dyDescent="0.25">
      <c r="A202" s="24"/>
      <c r="B202" s="25"/>
      <c r="C202" s="25"/>
      <c r="D202" s="25"/>
      <c r="E202" s="25"/>
      <c r="F202" s="26"/>
      <c r="G202" s="26"/>
      <c r="H202" s="8"/>
      <c r="I202" s="8"/>
    </row>
    <row r="203" spans="1:9" x14ac:dyDescent="0.25">
      <c r="A203" s="19"/>
      <c r="B203" s="19"/>
      <c r="C203" s="19"/>
      <c r="D203" s="19"/>
      <c r="E203" s="19"/>
      <c r="F203" s="20"/>
      <c r="G203" s="20"/>
      <c r="I203" s="8"/>
    </row>
    <row r="204" spans="1:9" x14ac:dyDescent="0.25">
      <c r="A204" s="19"/>
      <c r="B204" s="19"/>
      <c r="C204" s="19"/>
      <c r="D204" s="19"/>
      <c r="E204" s="19"/>
      <c r="F204" s="20"/>
      <c r="G204" s="20"/>
      <c r="H204" s="8"/>
      <c r="I204" s="8"/>
    </row>
    <row r="205" spans="1:9" x14ac:dyDescent="0.25">
      <c r="A205" s="19"/>
      <c r="B205" s="19"/>
      <c r="C205" s="19"/>
      <c r="D205" s="19"/>
      <c r="E205" s="19"/>
      <c r="F205" s="20"/>
      <c r="G205" s="20"/>
      <c r="H205" s="8"/>
      <c r="I205" s="8"/>
    </row>
    <row r="206" spans="1:9" x14ac:dyDescent="0.25">
      <c r="A206" s="19"/>
      <c r="B206" s="19"/>
      <c r="C206" s="19"/>
      <c r="D206" s="19"/>
      <c r="E206" s="19"/>
      <c r="F206" s="20"/>
      <c r="G206" s="20"/>
      <c r="I206" s="8"/>
    </row>
    <row r="207" spans="1:9" x14ac:dyDescent="0.25">
      <c r="A207" s="19"/>
      <c r="B207" s="19"/>
      <c r="C207" s="19"/>
      <c r="D207" s="19"/>
      <c r="E207" s="19"/>
      <c r="F207" s="20"/>
      <c r="G207" s="20"/>
      <c r="H207" s="8"/>
      <c r="I207" s="8"/>
    </row>
    <row r="208" spans="1:9" x14ac:dyDescent="0.25">
      <c r="A208" s="19"/>
      <c r="B208" s="19"/>
      <c r="C208" s="19"/>
      <c r="D208" s="19"/>
      <c r="E208" s="19"/>
      <c r="F208" s="20"/>
      <c r="G208" s="20"/>
      <c r="H208" s="8"/>
      <c r="I208" s="8"/>
    </row>
    <row r="209" spans="1:9" x14ac:dyDescent="0.25">
      <c r="A209" s="19"/>
      <c r="B209" s="19"/>
      <c r="C209" s="19"/>
      <c r="D209" s="19"/>
      <c r="E209" s="19"/>
      <c r="F209" s="20"/>
      <c r="G209" s="20"/>
      <c r="I209" s="8"/>
    </row>
    <row r="210" spans="1:9" x14ac:dyDescent="0.25">
      <c r="A210" s="19"/>
      <c r="B210" s="19"/>
      <c r="C210" s="19"/>
      <c r="D210" s="19"/>
      <c r="E210" s="19"/>
      <c r="F210" s="20"/>
      <c r="G210" s="20"/>
      <c r="H210" s="8"/>
      <c r="I210" s="8"/>
    </row>
    <row r="211" spans="1:9" x14ac:dyDescent="0.25">
      <c r="A211" s="19"/>
      <c r="B211" s="19"/>
      <c r="C211" s="19"/>
      <c r="D211" s="19"/>
      <c r="E211" s="19"/>
      <c r="F211" s="20"/>
      <c r="G211" s="20"/>
      <c r="H211" s="8"/>
      <c r="I211" s="8"/>
    </row>
    <row r="212" spans="1:9" x14ac:dyDescent="0.25">
      <c r="A212" s="19"/>
      <c r="B212" s="19"/>
      <c r="C212" s="19"/>
      <c r="D212" s="19"/>
      <c r="E212" s="19"/>
      <c r="F212" s="20"/>
      <c r="G212" s="20"/>
      <c r="I212" s="8"/>
    </row>
    <row r="213" spans="1:9" x14ac:dyDescent="0.25">
      <c r="A213" s="19"/>
      <c r="B213" s="19"/>
      <c r="C213" s="19"/>
      <c r="D213" s="19"/>
      <c r="E213" s="19"/>
      <c r="F213" s="20"/>
      <c r="G213" s="20"/>
      <c r="H213" s="8"/>
      <c r="I213" s="8"/>
    </row>
    <row r="214" spans="1:9" x14ac:dyDescent="0.25">
      <c r="A214" s="19"/>
      <c r="B214" s="19"/>
      <c r="C214" s="19"/>
      <c r="D214" s="19"/>
      <c r="E214" s="19"/>
      <c r="F214" s="20"/>
      <c r="G214" s="20"/>
      <c r="H214" s="8"/>
      <c r="I214" s="8"/>
    </row>
    <row r="215" spans="1:9" x14ac:dyDescent="0.25">
      <c r="A215" s="19"/>
      <c r="B215" s="19"/>
      <c r="C215" s="19"/>
      <c r="D215" s="19"/>
      <c r="E215" s="19"/>
      <c r="F215" s="20"/>
      <c r="G215" s="20"/>
      <c r="I215" s="8"/>
    </row>
    <row r="216" spans="1:9" x14ac:dyDescent="0.25">
      <c r="A216" s="19"/>
      <c r="B216" s="19"/>
      <c r="C216" s="19"/>
      <c r="D216" s="19"/>
      <c r="E216" s="19"/>
      <c r="F216" s="20"/>
      <c r="G216" s="20"/>
      <c r="H216" s="8"/>
      <c r="I216" s="8"/>
    </row>
    <row r="217" spans="1:9" x14ac:dyDescent="0.25">
      <c r="A217" s="19"/>
      <c r="B217" s="19"/>
      <c r="C217" s="19"/>
      <c r="D217" s="19"/>
      <c r="E217" s="19"/>
      <c r="F217" s="20"/>
      <c r="G217" s="20"/>
      <c r="H217" s="8"/>
      <c r="I217" s="8"/>
    </row>
    <row r="218" spans="1:9" x14ac:dyDescent="0.25">
      <c r="A218" s="19"/>
      <c r="B218" s="19"/>
      <c r="C218" s="19"/>
      <c r="D218" s="19"/>
      <c r="E218" s="19"/>
      <c r="F218" s="20"/>
      <c r="G218" s="20"/>
      <c r="I218" s="8"/>
    </row>
    <row r="219" spans="1:9" x14ac:dyDescent="0.25">
      <c r="A219" s="19"/>
      <c r="B219" s="19"/>
      <c r="C219" s="19"/>
      <c r="D219" s="19"/>
      <c r="E219" s="19"/>
      <c r="F219" s="20"/>
      <c r="G219" s="20"/>
      <c r="H219" s="8"/>
      <c r="I219" s="8"/>
    </row>
    <row r="220" spans="1:9" x14ac:dyDescent="0.25">
      <c r="A220" s="19"/>
      <c r="B220" s="19"/>
      <c r="C220" s="19"/>
      <c r="D220" s="19"/>
      <c r="E220" s="19"/>
      <c r="F220" s="20"/>
      <c r="G220" s="20"/>
      <c r="H220" s="8"/>
      <c r="I220" s="8"/>
    </row>
    <row r="221" spans="1:9" x14ac:dyDescent="0.25">
      <c r="A221" s="19"/>
      <c r="B221" s="19"/>
      <c r="C221" s="19"/>
      <c r="D221" s="19"/>
      <c r="E221" s="19"/>
      <c r="F221" s="20"/>
      <c r="G221" s="20"/>
      <c r="I221" s="8"/>
    </row>
    <row r="222" spans="1:9" x14ac:dyDescent="0.25">
      <c r="A222" s="19"/>
      <c r="B222" s="19"/>
      <c r="C222" s="19"/>
      <c r="D222" s="19"/>
      <c r="E222" s="19"/>
      <c r="F222" s="20"/>
      <c r="G222" s="20"/>
      <c r="H222" s="8"/>
      <c r="I222" s="8"/>
    </row>
    <row r="223" spans="1:9" x14ac:dyDescent="0.25">
      <c r="A223" s="19"/>
      <c r="B223" s="19"/>
      <c r="C223" s="19"/>
      <c r="D223" s="19"/>
      <c r="E223" s="19"/>
      <c r="F223" s="20"/>
      <c r="G223" s="20"/>
      <c r="H223" s="8"/>
      <c r="I223" s="8"/>
    </row>
    <row r="224" spans="1:9" x14ac:dyDescent="0.25">
      <c r="A224" s="19"/>
      <c r="B224" s="19"/>
      <c r="C224" s="19"/>
      <c r="D224" s="19"/>
      <c r="E224" s="19"/>
      <c r="F224" s="20"/>
      <c r="G224" s="20"/>
      <c r="I224" s="8"/>
    </row>
    <row r="225" spans="1:9" x14ac:dyDescent="0.25">
      <c r="A225" s="19"/>
      <c r="B225" s="19"/>
      <c r="C225" s="19"/>
      <c r="D225" s="19"/>
      <c r="E225" s="19"/>
      <c r="F225" s="20"/>
      <c r="G225" s="20"/>
      <c r="H225" s="8"/>
      <c r="I225" s="8"/>
    </row>
    <row r="226" spans="1:9" x14ac:dyDescent="0.25">
      <c r="A226" s="19"/>
      <c r="B226" s="19"/>
      <c r="C226" s="19"/>
      <c r="D226" s="19"/>
      <c r="E226" s="19"/>
      <c r="F226" s="20"/>
      <c r="G226" s="20"/>
      <c r="H226" s="8"/>
      <c r="I226" s="8"/>
    </row>
    <row r="227" spans="1:9" x14ac:dyDescent="0.25">
      <c r="A227" s="19"/>
      <c r="B227" s="19"/>
      <c r="C227" s="19"/>
      <c r="D227" s="19"/>
      <c r="E227" s="19"/>
      <c r="F227" s="20"/>
      <c r="G227" s="20"/>
      <c r="I227" s="8"/>
    </row>
    <row r="228" spans="1:9" x14ac:dyDescent="0.25">
      <c r="A228" s="19"/>
      <c r="B228" s="19"/>
      <c r="C228" s="19"/>
      <c r="D228" s="19"/>
      <c r="E228" s="19"/>
      <c r="F228" s="20"/>
      <c r="G228" s="20"/>
      <c r="H228" s="8"/>
      <c r="I228" s="8"/>
    </row>
    <row r="229" spans="1:9" x14ac:dyDescent="0.25">
      <c r="A229" s="19"/>
      <c r="B229" s="19"/>
      <c r="C229" s="19"/>
      <c r="D229" s="19"/>
      <c r="E229" s="19"/>
      <c r="F229" s="20"/>
      <c r="G229" s="20"/>
      <c r="H229" s="8"/>
      <c r="I229" s="8"/>
    </row>
    <row r="230" spans="1:9" x14ac:dyDescent="0.25">
      <c r="A230" s="19"/>
      <c r="B230" s="19"/>
      <c r="C230" s="19"/>
      <c r="D230" s="19"/>
      <c r="E230" s="19"/>
      <c r="F230" s="20"/>
      <c r="G230" s="20"/>
      <c r="I230" s="8"/>
    </row>
    <row r="231" spans="1:9" x14ac:dyDescent="0.25">
      <c r="A231" s="19"/>
      <c r="B231" s="19"/>
      <c r="C231" s="19"/>
      <c r="D231" s="19"/>
      <c r="E231" s="19"/>
      <c r="F231" s="20"/>
      <c r="G231" s="20"/>
      <c r="H231" s="8"/>
      <c r="I231" s="8"/>
    </row>
    <row r="232" spans="1:9" x14ac:dyDescent="0.25">
      <c r="A232" s="19"/>
      <c r="B232" s="19"/>
      <c r="C232" s="19"/>
      <c r="D232" s="19"/>
      <c r="E232" s="19"/>
      <c r="F232" s="20"/>
      <c r="G232" s="20"/>
      <c r="H232" s="8"/>
      <c r="I232" s="8"/>
    </row>
    <row r="233" spans="1:9" x14ac:dyDescent="0.25">
      <c r="A233" s="19"/>
      <c r="B233" s="19"/>
      <c r="C233" s="19"/>
      <c r="D233" s="19"/>
      <c r="E233" s="19"/>
      <c r="F233" s="20"/>
      <c r="G233" s="20"/>
      <c r="I233" s="8"/>
    </row>
    <row r="234" spans="1:9" x14ac:dyDescent="0.25">
      <c r="A234" s="19"/>
      <c r="B234" s="19"/>
      <c r="C234" s="19"/>
      <c r="D234" s="19"/>
      <c r="E234" s="19"/>
      <c r="F234" s="20"/>
      <c r="G234" s="20"/>
      <c r="H234" s="8"/>
      <c r="I234" s="8"/>
    </row>
    <row r="235" spans="1:9" x14ac:dyDescent="0.25">
      <c r="A235" s="19"/>
      <c r="B235" s="19"/>
      <c r="C235" s="19"/>
      <c r="D235" s="19"/>
      <c r="E235" s="19"/>
      <c r="F235" s="20"/>
      <c r="G235" s="20"/>
      <c r="H235" s="8"/>
      <c r="I235" s="8"/>
    </row>
    <row r="236" spans="1:9" x14ac:dyDescent="0.25">
      <c r="A236" s="19"/>
      <c r="B236" s="19"/>
      <c r="C236" s="19"/>
      <c r="D236" s="19"/>
      <c r="E236" s="19"/>
      <c r="F236" s="20"/>
      <c r="G236" s="20"/>
      <c r="I236" s="8"/>
    </row>
    <row r="237" spans="1:9" x14ac:dyDescent="0.25">
      <c r="A237" s="19"/>
      <c r="B237" s="19"/>
      <c r="C237" s="19"/>
      <c r="D237" s="19"/>
      <c r="E237" s="19"/>
      <c r="F237" s="20"/>
      <c r="G237" s="20"/>
      <c r="H237" s="8"/>
      <c r="I237" s="8"/>
    </row>
    <row r="238" spans="1:9" x14ac:dyDescent="0.25">
      <c r="A238" s="19"/>
      <c r="B238" s="19"/>
      <c r="C238" s="19"/>
      <c r="D238" s="19"/>
      <c r="E238" s="19"/>
      <c r="F238" s="20"/>
      <c r="G238" s="20"/>
      <c r="H238" s="8"/>
      <c r="I238" s="8"/>
    </row>
    <row r="239" spans="1:9" x14ac:dyDescent="0.25">
      <c r="A239" s="19"/>
      <c r="B239" s="19"/>
      <c r="C239" s="19"/>
      <c r="D239" s="19"/>
      <c r="E239" s="19"/>
      <c r="F239" s="20"/>
      <c r="G239" s="20"/>
      <c r="I239" s="8"/>
    </row>
    <row r="240" spans="1:9" x14ac:dyDescent="0.25">
      <c r="A240" s="19"/>
      <c r="B240" s="19"/>
      <c r="C240" s="19"/>
      <c r="D240" s="19"/>
      <c r="E240" s="19"/>
      <c r="F240" s="20"/>
      <c r="G240" s="20"/>
      <c r="H240" s="8"/>
      <c r="I240" s="8"/>
    </row>
    <row r="241" spans="1:9" x14ac:dyDescent="0.25">
      <c r="A241" s="19"/>
      <c r="B241" s="19"/>
      <c r="C241" s="19"/>
      <c r="D241" s="19"/>
      <c r="E241" s="19"/>
      <c r="F241" s="20"/>
      <c r="G241" s="20"/>
      <c r="H241" s="8"/>
      <c r="I241" s="8"/>
    </row>
    <row r="242" spans="1:9" x14ac:dyDescent="0.25">
      <c r="A242" s="19"/>
      <c r="B242" s="19"/>
      <c r="C242" s="19"/>
      <c r="D242" s="19"/>
      <c r="E242" s="19"/>
      <c r="F242" s="20"/>
      <c r="G242" s="20"/>
      <c r="I242" s="8"/>
    </row>
    <row r="243" spans="1:9" x14ac:dyDescent="0.25">
      <c r="A243" s="19"/>
      <c r="B243" s="19"/>
      <c r="C243" s="19"/>
      <c r="D243" s="19"/>
      <c r="E243" s="19"/>
      <c r="F243" s="20"/>
      <c r="G243" s="20"/>
      <c r="H243" s="8"/>
      <c r="I243" s="8"/>
    </row>
    <row r="244" spans="1:9" x14ac:dyDescent="0.25">
      <c r="A244" s="19"/>
      <c r="B244" s="19"/>
      <c r="C244" s="19"/>
      <c r="D244" s="19"/>
      <c r="E244" s="19"/>
      <c r="F244" s="20"/>
      <c r="G244" s="20"/>
      <c r="H244" s="8"/>
      <c r="I244" s="8"/>
    </row>
    <row r="245" spans="1:9" x14ac:dyDescent="0.25">
      <c r="A245" s="19"/>
      <c r="B245" s="19"/>
      <c r="C245" s="19"/>
      <c r="D245" s="19"/>
      <c r="E245" s="19"/>
      <c r="F245" s="20"/>
      <c r="G245" s="20"/>
      <c r="I245" s="8"/>
    </row>
    <row r="246" spans="1:9" x14ac:dyDescent="0.25">
      <c r="A246" s="19"/>
      <c r="B246" s="19"/>
      <c r="C246" s="19"/>
      <c r="D246" s="19"/>
      <c r="E246" s="19"/>
      <c r="F246" s="20"/>
      <c r="G246" s="20"/>
      <c r="H246" s="8"/>
      <c r="I246" s="8"/>
    </row>
    <row r="247" spans="1:9" x14ac:dyDescent="0.25">
      <c r="A247" s="19"/>
      <c r="B247" s="19"/>
      <c r="C247" s="19"/>
      <c r="D247" s="19"/>
      <c r="E247" s="19"/>
      <c r="F247" s="20"/>
      <c r="G247" s="20"/>
      <c r="H247" s="8"/>
      <c r="I247" s="8"/>
    </row>
    <row r="248" spans="1:9" x14ac:dyDescent="0.25">
      <c r="A248" s="19"/>
      <c r="B248" s="19"/>
      <c r="C248" s="19"/>
      <c r="D248" s="19"/>
      <c r="E248" s="19"/>
      <c r="F248" s="20"/>
      <c r="G248" s="20"/>
      <c r="I248" s="8"/>
    </row>
    <row r="249" spans="1:9" x14ac:dyDescent="0.25">
      <c r="A249" s="19"/>
      <c r="B249" s="19"/>
      <c r="C249" s="19"/>
      <c r="D249" s="19"/>
      <c r="E249" s="19"/>
      <c r="F249" s="20"/>
      <c r="G249" s="20"/>
      <c r="H249" s="8"/>
      <c r="I249" s="8"/>
    </row>
    <row r="250" spans="1:9" x14ac:dyDescent="0.25">
      <c r="A250" s="19"/>
      <c r="B250" s="19"/>
      <c r="C250" s="19"/>
      <c r="D250" s="19"/>
      <c r="E250" s="19"/>
      <c r="F250" s="20"/>
      <c r="G250" s="20"/>
      <c r="H250" s="8"/>
      <c r="I250" s="8"/>
    </row>
    <row r="251" spans="1:9" x14ac:dyDescent="0.25">
      <c r="A251" s="19"/>
      <c r="B251" s="19"/>
      <c r="C251" s="19"/>
      <c r="D251" s="19"/>
      <c r="E251" s="19"/>
      <c r="F251" s="20"/>
      <c r="G251" s="20"/>
      <c r="I251" s="8"/>
    </row>
    <row r="252" spans="1:9" x14ac:dyDescent="0.25">
      <c r="A252" s="19"/>
      <c r="B252" s="19"/>
      <c r="C252" s="19"/>
      <c r="D252" s="19"/>
      <c r="E252" s="19"/>
      <c r="F252" s="20"/>
      <c r="G252" s="20"/>
      <c r="H252" s="8"/>
      <c r="I252" s="8"/>
    </row>
    <row r="253" spans="1:9" x14ac:dyDescent="0.25">
      <c r="A253" s="19"/>
      <c r="B253" s="19"/>
      <c r="C253" s="19"/>
      <c r="D253" s="19"/>
      <c r="E253" s="19"/>
      <c r="F253" s="20"/>
      <c r="G253" s="20"/>
      <c r="H253" s="8"/>
      <c r="I253" s="8"/>
    </row>
    <row r="254" spans="1:9" x14ac:dyDescent="0.25">
      <c r="A254" s="19"/>
      <c r="B254" s="19"/>
      <c r="C254" s="19"/>
      <c r="D254" s="19"/>
      <c r="E254" s="19"/>
      <c r="F254" s="20"/>
      <c r="G254" s="20"/>
      <c r="I254" s="8"/>
    </row>
    <row r="255" spans="1:9" x14ac:dyDescent="0.25">
      <c r="A255" s="19"/>
      <c r="B255" s="19"/>
      <c r="C255" s="19"/>
      <c r="D255" s="19"/>
      <c r="E255" s="19"/>
      <c r="F255" s="20"/>
      <c r="G255" s="20"/>
      <c r="H255" s="8"/>
      <c r="I255" s="8"/>
    </row>
    <row r="256" spans="1:9" x14ac:dyDescent="0.25">
      <c r="A256" s="19"/>
      <c r="B256" s="19"/>
      <c r="C256" s="19"/>
      <c r="D256" s="19"/>
      <c r="E256" s="19"/>
      <c r="F256" s="20"/>
      <c r="G256" s="20"/>
      <c r="H256" s="8"/>
      <c r="I256" s="8"/>
    </row>
    <row r="257" spans="1:9" x14ac:dyDescent="0.25">
      <c r="A257" s="19"/>
      <c r="B257" s="19"/>
      <c r="C257" s="19"/>
      <c r="D257" s="19"/>
      <c r="E257" s="19"/>
      <c r="F257" s="20"/>
      <c r="G257" s="20"/>
      <c r="I257" s="8"/>
    </row>
    <row r="258" spans="1:9" x14ac:dyDescent="0.25">
      <c r="A258" s="19"/>
      <c r="B258" s="19"/>
      <c r="C258" s="19"/>
      <c r="D258" s="19"/>
      <c r="E258" s="19"/>
      <c r="F258" s="20"/>
      <c r="G258" s="20"/>
      <c r="H258" s="8"/>
      <c r="I258" s="8"/>
    </row>
    <row r="259" spans="1:9" x14ac:dyDescent="0.25">
      <c r="A259" s="19"/>
      <c r="B259" s="19"/>
      <c r="C259" s="19"/>
      <c r="D259" s="19"/>
      <c r="E259" s="19"/>
      <c r="F259" s="20"/>
      <c r="G259" s="20"/>
      <c r="H259" s="8"/>
      <c r="I259" s="8"/>
    </row>
    <row r="260" spans="1:9" x14ac:dyDescent="0.25">
      <c r="A260" s="19"/>
      <c r="B260" s="19"/>
      <c r="C260" s="19"/>
      <c r="D260" s="19"/>
      <c r="E260" s="19"/>
      <c r="F260" s="20"/>
      <c r="G260" s="20"/>
      <c r="I260" s="8"/>
    </row>
    <row r="261" spans="1:9" x14ac:dyDescent="0.25">
      <c r="A261" s="19"/>
      <c r="B261" s="19"/>
      <c r="C261" s="19"/>
      <c r="D261" s="19"/>
      <c r="E261" s="19"/>
      <c r="F261" s="20"/>
      <c r="G261" s="20"/>
      <c r="H261" s="8"/>
      <c r="I261" s="8"/>
    </row>
    <row r="262" spans="1:9" x14ac:dyDescent="0.25">
      <c r="A262" s="19"/>
      <c r="B262" s="19"/>
      <c r="C262" s="19"/>
      <c r="D262" s="19"/>
      <c r="E262" s="19"/>
      <c r="F262" s="20"/>
      <c r="G262" s="20"/>
      <c r="H262" s="8"/>
      <c r="I262" s="8"/>
    </row>
    <row r="263" spans="1:9" x14ac:dyDescent="0.25">
      <c r="A263" s="19"/>
      <c r="B263" s="19"/>
      <c r="C263" s="19"/>
      <c r="D263" s="19"/>
      <c r="E263" s="19"/>
      <c r="F263" s="20"/>
      <c r="G263" s="20"/>
      <c r="I263" s="8"/>
    </row>
    <row r="264" spans="1:9" x14ac:dyDescent="0.25">
      <c r="A264" s="19"/>
      <c r="B264" s="19"/>
      <c r="C264" s="19"/>
      <c r="D264" s="19"/>
      <c r="E264" s="19"/>
      <c r="F264" s="20"/>
      <c r="G264" s="20"/>
      <c r="H264" s="8"/>
      <c r="I264" s="8"/>
    </row>
    <row r="265" spans="1:9" x14ac:dyDescent="0.25">
      <c r="A265" s="19"/>
      <c r="B265" s="19"/>
      <c r="C265" s="19"/>
      <c r="D265" s="19"/>
      <c r="E265" s="19"/>
      <c r="F265" s="20"/>
      <c r="G265" s="20"/>
      <c r="H265" s="8"/>
      <c r="I265" s="8"/>
    </row>
    <row r="266" spans="1:9" x14ac:dyDescent="0.25">
      <c r="A266" s="19"/>
      <c r="B266" s="19"/>
      <c r="C266" s="19"/>
      <c r="D266" s="19"/>
      <c r="E266" s="19"/>
      <c r="F266" s="20"/>
      <c r="G266" s="20"/>
      <c r="I266" s="8"/>
    </row>
    <row r="267" spans="1:9" x14ac:dyDescent="0.25">
      <c r="A267" s="19"/>
      <c r="B267" s="19"/>
      <c r="C267" s="19"/>
      <c r="D267" s="19"/>
      <c r="E267" s="19"/>
      <c r="F267" s="20"/>
      <c r="G267" s="20"/>
      <c r="H267" s="8"/>
      <c r="I267" s="8"/>
    </row>
    <row r="268" spans="1:9" x14ac:dyDescent="0.25">
      <c r="A268" s="19"/>
      <c r="B268" s="19"/>
      <c r="C268" s="19"/>
      <c r="D268" s="19"/>
      <c r="E268" s="19"/>
      <c r="F268" s="20"/>
      <c r="G268" s="20"/>
      <c r="H268" s="8"/>
      <c r="I268" s="8"/>
    </row>
    <row r="269" spans="1:9" x14ac:dyDescent="0.25">
      <c r="A269" s="19"/>
      <c r="B269" s="19"/>
      <c r="C269" s="19"/>
      <c r="D269" s="19"/>
      <c r="E269" s="19"/>
      <c r="F269" s="20"/>
      <c r="G269" s="20"/>
      <c r="I269" s="8"/>
    </row>
    <row r="270" spans="1:9" x14ac:dyDescent="0.25">
      <c r="A270" s="19"/>
      <c r="B270" s="19"/>
      <c r="C270" s="19"/>
      <c r="D270" s="19"/>
      <c r="E270" s="19"/>
      <c r="F270" s="20"/>
      <c r="G270" s="20"/>
      <c r="H270" s="8"/>
      <c r="I270" s="8"/>
    </row>
    <row r="271" spans="1:9" x14ac:dyDescent="0.25">
      <c r="A271" s="19"/>
      <c r="B271" s="19"/>
      <c r="C271" s="19"/>
      <c r="D271" s="19"/>
      <c r="E271" s="19"/>
      <c r="F271" s="20"/>
      <c r="G271" s="20"/>
      <c r="H271" s="8"/>
      <c r="I271" s="8"/>
    </row>
    <row r="272" spans="1:9" x14ac:dyDescent="0.25">
      <c r="A272" s="19"/>
      <c r="B272" s="19"/>
      <c r="C272" s="19"/>
      <c r="D272" s="19"/>
      <c r="E272" s="19"/>
      <c r="F272" s="20"/>
      <c r="G272" s="20"/>
      <c r="I272" s="8"/>
    </row>
    <row r="273" spans="1:9" x14ac:dyDescent="0.25">
      <c r="A273" s="19"/>
      <c r="B273" s="19"/>
      <c r="C273" s="19"/>
      <c r="D273" s="19"/>
      <c r="E273" s="19"/>
      <c r="F273" s="20"/>
      <c r="G273" s="20"/>
      <c r="H273" s="8"/>
      <c r="I273" s="8"/>
    </row>
    <row r="274" spans="1:9" x14ac:dyDescent="0.25">
      <c r="A274" s="19"/>
      <c r="B274" s="19"/>
      <c r="C274" s="19"/>
      <c r="D274" s="19"/>
      <c r="E274" s="19"/>
      <c r="F274" s="20"/>
      <c r="G274" s="20"/>
      <c r="H274" s="8"/>
      <c r="I274" s="8"/>
    </row>
    <row r="275" spans="1:9" x14ac:dyDescent="0.25">
      <c r="A275" s="19"/>
      <c r="B275" s="19"/>
      <c r="C275" s="19"/>
      <c r="D275" s="19"/>
      <c r="E275" s="19"/>
      <c r="F275" s="20"/>
      <c r="G275" s="20"/>
      <c r="I275" s="8"/>
    </row>
    <row r="276" spans="1:9" x14ac:dyDescent="0.25">
      <c r="A276" s="19"/>
      <c r="B276" s="19"/>
      <c r="C276" s="19"/>
      <c r="D276" s="19"/>
      <c r="E276" s="19"/>
      <c r="F276" s="20"/>
      <c r="G276" s="20"/>
      <c r="H276" s="8"/>
      <c r="I276" s="8"/>
    </row>
    <row r="277" spans="1:9" x14ac:dyDescent="0.25">
      <c r="A277" s="19"/>
      <c r="B277" s="19"/>
      <c r="C277" s="19"/>
      <c r="D277" s="19"/>
      <c r="E277" s="19"/>
      <c r="F277" s="20"/>
      <c r="G277" s="20"/>
      <c r="H277" s="8"/>
      <c r="I277" s="8"/>
    </row>
    <row r="278" spans="1:9" x14ac:dyDescent="0.25">
      <c r="A278" s="19"/>
      <c r="B278" s="19"/>
      <c r="C278" s="19"/>
      <c r="D278" s="19"/>
      <c r="E278" s="19"/>
      <c r="F278" s="20"/>
      <c r="G278" s="20"/>
      <c r="I278" s="8"/>
    </row>
    <row r="279" spans="1:9" x14ac:dyDescent="0.25">
      <c r="A279" s="19"/>
      <c r="B279" s="19"/>
      <c r="C279" s="19"/>
      <c r="D279" s="19"/>
      <c r="E279" s="19"/>
      <c r="F279" s="20"/>
      <c r="G279" s="20"/>
      <c r="H279" s="8"/>
      <c r="I279" s="8"/>
    </row>
    <row r="280" spans="1:9" x14ac:dyDescent="0.25">
      <c r="A280" s="19"/>
      <c r="B280" s="19"/>
      <c r="C280" s="19"/>
      <c r="D280" s="19"/>
      <c r="E280" s="19"/>
      <c r="F280" s="20"/>
      <c r="G280" s="20"/>
      <c r="H280" s="8"/>
      <c r="I280" s="8"/>
    </row>
    <row r="281" spans="1:9" x14ac:dyDescent="0.25">
      <c r="A281" s="19"/>
      <c r="B281" s="19"/>
      <c r="C281" s="19"/>
      <c r="D281" s="19"/>
      <c r="E281" s="19"/>
      <c r="F281" s="20"/>
      <c r="G281" s="20"/>
      <c r="I281" s="8"/>
    </row>
    <row r="282" spans="1:9" x14ac:dyDescent="0.25">
      <c r="A282" s="19"/>
      <c r="B282" s="19"/>
      <c r="C282" s="19"/>
      <c r="D282" s="19"/>
      <c r="E282" s="19"/>
      <c r="F282" s="20"/>
      <c r="G282" s="20"/>
      <c r="H282" s="8"/>
      <c r="I282" s="8"/>
    </row>
    <row r="283" spans="1:9" x14ac:dyDescent="0.25">
      <c r="A283" s="19"/>
      <c r="B283" s="19"/>
      <c r="C283" s="19"/>
      <c r="D283" s="19"/>
      <c r="E283" s="19"/>
      <c r="F283" s="20"/>
      <c r="G283" s="20"/>
      <c r="H283" s="8"/>
      <c r="I283" s="8"/>
    </row>
    <row r="284" spans="1:9" x14ac:dyDescent="0.25">
      <c r="A284" s="19"/>
      <c r="B284" s="19"/>
      <c r="C284" s="19"/>
      <c r="D284" s="19"/>
      <c r="E284" s="19"/>
      <c r="F284" s="20"/>
      <c r="G284" s="20"/>
      <c r="I284" s="8"/>
    </row>
    <row r="285" spans="1:9" x14ac:dyDescent="0.25">
      <c r="A285" s="19"/>
      <c r="B285" s="19"/>
      <c r="C285" s="19"/>
      <c r="D285" s="19"/>
      <c r="E285" s="19"/>
      <c r="F285" s="20"/>
      <c r="G285" s="20"/>
      <c r="H285" s="8"/>
      <c r="I285" s="8"/>
    </row>
    <row r="286" spans="1:9" x14ac:dyDescent="0.25">
      <c r="A286" s="19"/>
      <c r="B286" s="19"/>
      <c r="C286" s="19"/>
      <c r="D286" s="19"/>
      <c r="E286" s="19"/>
      <c r="F286" s="20"/>
      <c r="G286" s="20"/>
      <c r="H286" s="8"/>
      <c r="I286" s="8"/>
    </row>
    <row r="287" spans="1:9" x14ac:dyDescent="0.25">
      <c r="A287" s="19"/>
      <c r="B287" s="19"/>
      <c r="C287" s="19"/>
      <c r="D287" s="19"/>
      <c r="E287" s="19"/>
      <c r="F287" s="20"/>
      <c r="G287" s="20"/>
      <c r="I287" s="8"/>
    </row>
    <row r="288" spans="1:9" x14ac:dyDescent="0.25">
      <c r="A288" s="19"/>
      <c r="B288" s="19"/>
      <c r="C288" s="19"/>
      <c r="D288" s="19"/>
      <c r="E288" s="19"/>
      <c r="F288" s="20"/>
      <c r="G288" s="20"/>
      <c r="H288" s="8"/>
      <c r="I288" s="8"/>
    </row>
    <row r="289" spans="1:9" x14ac:dyDescent="0.25">
      <c r="A289" s="19"/>
      <c r="B289" s="19"/>
      <c r="C289" s="19"/>
      <c r="D289" s="19"/>
      <c r="E289" s="19"/>
      <c r="F289" s="20"/>
      <c r="G289" s="20"/>
      <c r="H289" s="8"/>
      <c r="I289" s="8"/>
    </row>
    <row r="290" spans="1:9" x14ac:dyDescent="0.25">
      <c r="A290" s="19"/>
      <c r="B290" s="19"/>
      <c r="C290" s="19"/>
      <c r="D290" s="19"/>
      <c r="E290" s="19"/>
      <c r="F290" s="20"/>
      <c r="G290" s="20"/>
      <c r="I290" s="8"/>
    </row>
    <row r="291" spans="1:9" x14ac:dyDescent="0.25">
      <c r="A291" s="19"/>
      <c r="B291" s="19"/>
      <c r="C291" s="19"/>
      <c r="D291" s="19"/>
      <c r="E291" s="19"/>
      <c r="F291" s="20"/>
      <c r="G291" s="20"/>
      <c r="H291" s="8"/>
      <c r="I291" s="8"/>
    </row>
    <row r="292" spans="1:9" x14ac:dyDescent="0.25">
      <c r="A292" s="19"/>
      <c r="B292" s="19"/>
      <c r="C292" s="19"/>
      <c r="D292" s="19"/>
      <c r="E292" s="19"/>
      <c r="F292" s="20"/>
      <c r="G292" s="20"/>
      <c r="H292" s="8"/>
      <c r="I292" s="8"/>
    </row>
    <row r="293" spans="1:9" x14ac:dyDescent="0.25">
      <c r="A293" s="19"/>
      <c r="B293" s="19"/>
      <c r="C293" s="19"/>
      <c r="D293" s="19"/>
      <c r="E293" s="19"/>
      <c r="F293" s="20"/>
      <c r="G293" s="20"/>
      <c r="I293" s="8"/>
    </row>
    <row r="294" spans="1:9" x14ac:dyDescent="0.25">
      <c r="A294" s="19"/>
      <c r="B294" s="19"/>
      <c r="C294" s="19"/>
      <c r="D294" s="19"/>
      <c r="E294" s="19"/>
      <c r="F294" s="20"/>
      <c r="G294" s="20"/>
      <c r="H294" s="8"/>
      <c r="I294" s="8"/>
    </row>
    <row r="295" spans="1:9" x14ac:dyDescent="0.25">
      <c r="A295" s="19"/>
      <c r="B295" s="19"/>
      <c r="C295" s="19"/>
      <c r="D295" s="19"/>
      <c r="E295" s="19"/>
      <c r="F295" s="20"/>
      <c r="G295" s="20"/>
      <c r="H295" s="8"/>
      <c r="I295" s="8"/>
    </row>
    <row r="296" spans="1:9" x14ac:dyDescent="0.25">
      <c r="A296" s="19"/>
      <c r="B296" s="19"/>
      <c r="C296" s="19"/>
      <c r="D296" s="19"/>
      <c r="E296" s="19"/>
      <c r="F296" s="20"/>
      <c r="G296" s="20"/>
      <c r="I296" s="8"/>
    </row>
    <row r="297" spans="1:9" x14ac:dyDescent="0.25">
      <c r="A297" s="19"/>
      <c r="B297" s="19"/>
      <c r="C297" s="19"/>
      <c r="D297" s="19"/>
      <c r="E297" s="19"/>
      <c r="F297" s="20"/>
      <c r="G297" s="20"/>
      <c r="H297" s="8"/>
      <c r="I297" s="8"/>
    </row>
    <row r="298" spans="1:9" x14ac:dyDescent="0.25">
      <c r="A298" s="19"/>
      <c r="B298" s="19"/>
      <c r="C298" s="19"/>
      <c r="D298" s="19"/>
      <c r="E298" s="19"/>
      <c r="F298" s="20"/>
      <c r="G298" s="20"/>
      <c r="H298" s="8"/>
      <c r="I298" s="8"/>
    </row>
    <row r="299" spans="1:9" x14ac:dyDescent="0.25">
      <c r="A299" s="19"/>
      <c r="B299" s="19"/>
      <c r="C299" s="19"/>
      <c r="D299" s="19"/>
      <c r="E299" s="19"/>
      <c r="F299" s="20"/>
      <c r="G299" s="20"/>
      <c r="I299" s="8"/>
    </row>
    <row r="300" spans="1:9" x14ac:dyDescent="0.25">
      <c r="A300" s="19"/>
      <c r="B300" s="19"/>
      <c r="C300" s="19"/>
      <c r="D300" s="19"/>
      <c r="E300" s="19"/>
      <c r="F300" s="20"/>
      <c r="G300" s="20"/>
      <c r="H300" s="8"/>
      <c r="I300" s="8"/>
    </row>
    <row r="301" spans="1:9" x14ac:dyDescent="0.25">
      <c r="A301" s="19"/>
      <c r="B301" s="19"/>
      <c r="C301" s="19"/>
      <c r="D301" s="19"/>
      <c r="E301" s="19"/>
      <c r="F301" s="20"/>
      <c r="G301" s="20"/>
      <c r="H301" s="8"/>
      <c r="I301" s="8"/>
    </row>
    <row r="302" spans="1:9" x14ac:dyDescent="0.25">
      <c r="A302" s="19"/>
      <c r="B302" s="19"/>
      <c r="C302" s="19"/>
      <c r="D302" s="19"/>
      <c r="E302" s="19"/>
      <c r="F302" s="20"/>
      <c r="G302" s="20"/>
      <c r="I302" s="8"/>
    </row>
    <row r="303" spans="1:9" x14ac:dyDescent="0.25">
      <c r="A303" s="19"/>
      <c r="B303" s="19"/>
      <c r="C303" s="19"/>
      <c r="D303" s="19"/>
      <c r="E303" s="19"/>
      <c r="F303" s="20"/>
      <c r="G303" s="20"/>
      <c r="H303" s="8"/>
      <c r="I303" s="8"/>
    </row>
    <row r="304" spans="1:9" x14ac:dyDescent="0.25">
      <c r="A304" s="19"/>
      <c r="B304" s="19"/>
      <c r="C304" s="19"/>
      <c r="D304" s="19"/>
      <c r="E304" s="19"/>
      <c r="F304" s="20"/>
      <c r="G304" s="20"/>
      <c r="H304" s="8"/>
      <c r="I304" s="8"/>
    </row>
    <row r="305" spans="1:9" x14ac:dyDescent="0.25">
      <c r="A305" s="19"/>
      <c r="B305" s="19"/>
      <c r="C305" s="19"/>
      <c r="D305" s="19"/>
      <c r="E305" s="19"/>
      <c r="F305" s="20"/>
      <c r="G305" s="20"/>
      <c r="I305" s="8"/>
    </row>
    <row r="306" spans="1:9" x14ac:dyDescent="0.25">
      <c r="A306" s="19"/>
      <c r="B306" s="19"/>
      <c r="C306" s="19"/>
      <c r="D306" s="19"/>
      <c r="E306" s="19"/>
      <c r="F306" s="20"/>
      <c r="G306" s="20"/>
      <c r="H306" s="8"/>
      <c r="I306" s="8"/>
    </row>
    <row r="307" spans="1:9" x14ac:dyDescent="0.25">
      <c r="A307" s="19"/>
      <c r="B307" s="19"/>
      <c r="C307" s="19"/>
      <c r="D307" s="19"/>
      <c r="E307" s="19"/>
      <c r="F307" s="20"/>
      <c r="G307" s="20"/>
      <c r="H307" s="8"/>
      <c r="I307" s="8"/>
    </row>
    <row r="308" spans="1:9" x14ac:dyDescent="0.25">
      <c r="A308" s="19"/>
      <c r="B308" s="19"/>
      <c r="C308" s="19"/>
      <c r="D308" s="19"/>
      <c r="E308" s="19"/>
      <c r="F308" s="20"/>
      <c r="G308" s="20"/>
      <c r="I308" s="8"/>
    </row>
    <row r="309" spans="1:9" x14ac:dyDescent="0.25">
      <c r="A309" s="19"/>
      <c r="B309" s="19"/>
      <c r="C309" s="19"/>
      <c r="D309" s="19"/>
      <c r="E309" s="19"/>
      <c r="F309" s="20"/>
      <c r="G309" s="20"/>
      <c r="H309" s="8"/>
      <c r="I309" s="8"/>
    </row>
    <row r="310" spans="1:9" x14ac:dyDescent="0.25">
      <c r="A310" s="19"/>
      <c r="B310" s="19"/>
      <c r="C310" s="19"/>
      <c r="D310" s="19"/>
      <c r="E310" s="19"/>
      <c r="F310" s="20"/>
      <c r="G310" s="20"/>
      <c r="H310" s="8"/>
      <c r="I310" s="8"/>
    </row>
    <row r="311" spans="1:9" x14ac:dyDescent="0.25">
      <c r="A311" s="19"/>
      <c r="B311" s="19"/>
      <c r="C311" s="19"/>
      <c r="D311" s="19"/>
      <c r="E311" s="19"/>
      <c r="F311" s="20"/>
      <c r="G311" s="20"/>
      <c r="I311" s="8"/>
    </row>
    <row r="312" spans="1:9" x14ac:dyDescent="0.25">
      <c r="A312" s="19"/>
      <c r="B312" s="19"/>
      <c r="C312" s="19"/>
      <c r="D312" s="19"/>
      <c r="E312" s="19"/>
      <c r="F312" s="20"/>
      <c r="G312" s="20"/>
      <c r="H312" s="8"/>
      <c r="I312" s="8"/>
    </row>
    <row r="313" spans="1:9" x14ac:dyDescent="0.25">
      <c r="A313" s="19"/>
      <c r="B313" s="19"/>
      <c r="C313" s="19"/>
      <c r="D313" s="19"/>
      <c r="E313" s="19"/>
      <c r="F313" s="20"/>
      <c r="G313" s="20"/>
      <c r="H313" s="8"/>
      <c r="I313" s="8"/>
    </row>
    <row r="314" spans="1:9" x14ac:dyDescent="0.25">
      <c r="A314" s="19"/>
      <c r="B314" s="19"/>
      <c r="C314" s="19"/>
      <c r="D314" s="19"/>
      <c r="E314" s="19"/>
      <c r="F314" s="20"/>
      <c r="G314" s="20"/>
      <c r="I314" s="8"/>
    </row>
    <row r="315" spans="1:9" x14ac:dyDescent="0.25">
      <c r="A315" s="19"/>
      <c r="B315" s="19"/>
      <c r="C315" s="19"/>
      <c r="D315" s="19"/>
      <c r="E315" s="19"/>
      <c r="F315" s="20"/>
      <c r="G315" s="20"/>
      <c r="H315" s="8"/>
      <c r="I315" s="8"/>
    </row>
    <row r="316" spans="1:9" x14ac:dyDescent="0.25">
      <c r="A316" s="19"/>
      <c r="B316" s="19"/>
      <c r="C316" s="19"/>
      <c r="D316" s="19"/>
      <c r="E316" s="19"/>
      <c r="F316" s="20"/>
      <c r="G316" s="20"/>
      <c r="H316" s="8"/>
      <c r="I316" s="8"/>
    </row>
    <row r="317" spans="1:9" x14ac:dyDescent="0.25">
      <c r="A317" s="19"/>
      <c r="B317" s="19"/>
      <c r="C317" s="19"/>
      <c r="D317" s="19"/>
      <c r="E317" s="19"/>
      <c r="F317" s="20"/>
      <c r="G317" s="20"/>
      <c r="I317" s="8"/>
    </row>
    <row r="318" spans="1:9" x14ac:dyDescent="0.25">
      <c r="A318" s="19"/>
      <c r="B318" s="19"/>
      <c r="C318" s="19"/>
      <c r="D318" s="19"/>
      <c r="E318" s="19"/>
      <c r="F318" s="20"/>
      <c r="G318" s="20"/>
      <c r="H318" s="8"/>
      <c r="I318" s="8"/>
    </row>
    <row r="319" spans="1:9" x14ac:dyDescent="0.25">
      <c r="A319" s="19"/>
      <c r="B319" s="19"/>
      <c r="C319" s="19"/>
      <c r="D319" s="19"/>
      <c r="E319" s="19"/>
      <c r="F319" s="20"/>
      <c r="G319" s="20"/>
      <c r="H319" s="8"/>
      <c r="I319" s="8"/>
    </row>
    <row r="320" spans="1:9" x14ac:dyDescent="0.25">
      <c r="A320" s="19"/>
      <c r="B320" s="19"/>
      <c r="C320" s="19"/>
      <c r="D320" s="19"/>
      <c r="E320" s="19"/>
      <c r="F320" s="20"/>
      <c r="G320" s="20"/>
      <c r="I320" s="8"/>
    </row>
    <row r="321" spans="1:9" x14ac:dyDescent="0.25">
      <c r="A321" s="19"/>
      <c r="B321" s="19"/>
      <c r="C321" s="19"/>
      <c r="D321" s="19"/>
      <c r="E321" s="19"/>
      <c r="F321" s="20"/>
      <c r="G321" s="20"/>
      <c r="H321" s="8"/>
      <c r="I321" s="8"/>
    </row>
    <row r="322" spans="1:9" x14ac:dyDescent="0.25">
      <c r="A322" s="19"/>
      <c r="B322" s="19"/>
      <c r="C322" s="19"/>
      <c r="D322" s="19"/>
      <c r="E322" s="19"/>
      <c r="F322" s="20"/>
      <c r="G322" s="20"/>
      <c r="H322" s="8"/>
      <c r="I322" s="8"/>
    </row>
    <row r="323" spans="1:9" x14ac:dyDescent="0.25">
      <c r="A323" s="19"/>
      <c r="B323" s="19"/>
      <c r="C323" s="19"/>
      <c r="D323" s="19"/>
      <c r="E323" s="19"/>
      <c r="F323" s="20"/>
      <c r="G323" s="20"/>
      <c r="I323" s="8"/>
    </row>
    <row r="324" spans="1:9" x14ac:dyDescent="0.25">
      <c r="A324" s="19"/>
      <c r="B324" s="19"/>
      <c r="C324" s="19"/>
      <c r="D324" s="19"/>
      <c r="E324" s="19"/>
      <c r="F324" s="20"/>
      <c r="G324" s="20"/>
      <c r="H324" s="8"/>
      <c r="I324" s="8"/>
    </row>
    <row r="325" spans="1:9" x14ac:dyDescent="0.25">
      <c r="A325" s="19"/>
      <c r="B325" s="19"/>
      <c r="C325" s="19"/>
      <c r="D325" s="19"/>
      <c r="E325" s="19"/>
      <c r="F325" s="20"/>
      <c r="G325" s="20"/>
      <c r="H325" s="8"/>
      <c r="I325" s="8"/>
    </row>
    <row r="326" spans="1:9" x14ac:dyDescent="0.25">
      <c r="A326" s="19"/>
      <c r="B326" s="19"/>
      <c r="C326" s="19"/>
      <c r="D326" s="19"/>
      <c r="E326" s="19"/>
      <c r="F326" s="20"/>
      <c r="G326" s="20"/>
      <c r="I326" s="8"/>
    </row>
    <row r="327" spans="1:9" x14ac:dyDescent="0.25">
      <c r="A327" s="19"/>
      <c r="B327" s="19"/>
      <c r="C327" s="19"/>
      <c r="D327" s="19"/>
      <c r="E327" s="19"/>
      <c r="F327" s="20"/>
      <c r="G327" s="20"/>
      <c r="H327" s="8"/>
      <c r="I327" s="8"/>
    </row>
    <row r="328" spans="1:9" x14ac:dyDescent="0.25">
      <c r="A328" s="19"/>
      <c r="B328" s="19"/>
      <c r="C328" s="19"/>
      <c r="D328" s="19"/>
      <c r="E328" s="19"/>
      <c r="F328" s="20"/>
      <c r="G328" s="20"/>
      <c r="H328" s="8"/>
      <c r="I328" s="8"/>
    </row>
    <row r="329" spans="1:9" x14ac:dyDescent="0.25">
      <c r="A329" s="19"/>
      <c r="B329" s="19"/>
      <c r="C329" s="19"/>
      <c r="D329" s="19"/>
      <c r="E329" s="19"/>
      <c r="F329" s="20"/>
      <c r="G329" s="20"/>
      <c r="I329" s="8"/>
    </row>
    <row r="330" spans="1:9" x14ac:dyDescent="0.25">
      <c r="A330" s="19"/>
      <c r="B330" s="19"/>
      <c r="C330" s="19"/>
      <c r="D330" s="19"/>
      <c r="E330" s="19"/>
      <c r="F330" s="20"/>
      <c r="G330" s="20"/>
      <c r="H330" s="8"/>
      <c r="I330" s="8"/>
    </row>
    <row r="331" spans="1:9" x14ac:dyDescent="0.25">
      <c r="A331" s="19"/>
      <c r="B331" s="19"/>
      <c r="C331" s="19"/>
      <c r="D331" s="19"/>
      <c r="E331" s="19"/>
      <c r="F331" s="20"/>
      <c r="G331" s="20"/>
      <c r="H331" s="8"/>
      <c r="I331" s="8"/>
    </row>
    <row r="332" spans="1:9" x14ac:dyDescent="0.25">
      <c r="A332" s="19"/>
      <c r="B332" s="19"/>
      <c r="C332" s="19"/>
      <c r="D332" s="19"/>
      <c r="E332" s="19"/>
      <c r="F332" s="20"/>
      <c r="G332" s="20"/>
      <c r="I332" s="8"/>
    </row>
    <row r="333" spans="1:9" x14ac:dyDescent="0.25">
      <c r="A333" s="19"/>
      <c r="B333" s="19"/>
      <c r="C333" s="19"/>
      <c r="D333" s="19"/>
      <c r="E333" s="19"/>
      <c r="F333" s="20"/>
      <c r="G333" s="20"/>
      <c r="H333" s="8"/>
      <c r="I333" s="8"/>
    </row>
    <row r="334" spans="1:9" x14ac:dyDescent="0.25">
      <c r="A334" s="19"/>
      <c r="B334" s="19"/>
      <c r="C334" s="19"/>
      <c r="D334" s="19"/>
      <c r="E334" s="19"/>
      <c r="F334" s="20"/>
      <c r="G334" s="20"/>
      <c r="H334" s="8"/>
      <c r="I334" s="8"/>
    </row>
    <row r="335" spans="1:9" x14ac:dyDescent="0.25">
      <c r="A335" s="19"/>
      <c r="B335" s="19"/>
      <c r="C335" s="19"/>
      <c r="D335" s="19"/>
      <c r="E335" s="19"/>
      <c r="F335" s="20"/>
      <c r="G335" s="20"/>
      <c r="I335" s="8"/>
    </row>
    <row r="336" spans="1:9" x14ac:dyDescent="0.25">
      <c r="A336" s="19"/>
      <c r="B336" s="19"/>
      <c r="C336" s="19"/>
      <c r="D336" s="19"/>
      <c r="E336" s="19"/>
      <c r="F336" s="20"/>
      <c r="G336" s="20"/>
      <c r="H336" s="8"/>
      <c r="I336" s="8"/>
    </row>
    <row r="337" spans="1:9" x14ac:dyDescent="0.25">
      <c r="A337" s="19"/>
      <c r="B337" s="19"/>
      <c r="C337" s="19"/>
      <c r="D337" s="19"/>
      <c r="E337" s="19"/>
      <c r="F337" s="20"/>
      <c r="G337" s="20"/>
      <c r="H337" s="8"/>
      <c r="I337" s="8"/>
    </row>
    <row r="338" spans="1:9" x14ac:dyDescent="0.25">
      <c r="A338" s="19"/>
      <c r="B338" s="19"/>
      <c r="C338" s="19"/>
      <c r="D338" s="19"/>
      <c r="E338" s="19"/>
      <c r="F338" s="20"/>
      <c r="G338" s="20"/>
      <c r="I338" s="8"/>
    </row>
    <row r="339" spans="1:9" x14ac:dyDescent="0.25">
      <c r="A339" s="19"/>
      <c r="B339" s="19"/>
      <c r="C339" s="19"/>
      <c r="D339" s="19"/>
      <c r="E339" s="19"/>
      <c r="F339" s="20"/>
      <c r="G339" s="20"/>
      <c r="H339" s="8"/>
      <c r="I339" s="8"/>
    </row>
    <row r="340" spans="1:9" x14ac:dyDescent="0.25">
      <c r="A340" s="19"/>
      <c r="B340" s="19"/>
      <c r="C340" s="19"/>
      <c r="D340" s="19"/>
      <c r="E340" s="19"/>
      <c r="F340" s="20"/>
      <c r="G340" s="20"/>
      <c r="H340" s="8"/>
      <c r="I340" s="8"/>
    </row>
    <row r="341" spans="1:9" x14ac:dyDescent="0.25">
      <c r="A341" s="19"/>
      <c r="B341" s="19"/>
      <c r="C341" s="19"/>
      <c r="D341" s="19"/>
      <c r="E341" s="19"/>
      <c r="F341" s="20"/>
      <c r="G341" s="20"/>
      <c r="I341" s="8"/>
    </row>
    <row r="342" spans="1:9" x14ac:dyDescent="0.25">
      <c r="A342" s="19"/>
      <c r="B342" s="19"/>
      <c r="C342" s="19"/>
      <c r="D342" s="19"/>
      <c r="E342" s="19"/>
      <c r="F342" s="20"/>
      <c r="G342" s="20"/>
      <c r="H342" s="8"/>
      <c r="I342" s="8"/>
    </row>
    <row r="343" spans="1:9" x14ac:dyDescent="0.25">
      <c r="A343" s="19"/>
      <c r="B343" s="19"/>
      <c r="C343" s="19"/>
      <c r="D343" s="19"/>
      <c r="E343" s="19"/>
      <c r="F343" s="20"/>
      <c r="G343" s="20"/>
      <c r="H343" s="8"/>
      <c r="I343" s="8"/>
    </row>
    <row r="344" spans="1:9" x14ac:dyDescent="0.25">
      <c r="A344" s="19"/>
      <c r="B344" s="19"/>
      <c r="C344" s="19"/>
      <c r="D344" s="19"/>
      <c r="E344" s="19"/>
      <c r="F344" s="20"/>
      <c r="G344" s="20"/>
      <c r="I344" s="8"/>
    </row>
    <row r="345" spans="1:9" x14ac:dyDescent="0.25">
      <c r="A345" s="19"/>
      <c r="B345" s="19"/>
      <c r="C345" s="19"/>
      <c r="D345" s="19"/>
      <c r="E345" s="19"/>
      <c r="F345" s="20"/>
      <c r="G345" s="20"/>
      <c r="H345" s="8"/>
      <c r="I345" s="8"/>
    </row>
    <row r="346" spans="1:9" x14ac:dyDescent="0.25">
      <c r="A346" s="19"/>
      <c r="B346" s="19"/>
      <c r="C346" s="19"/>
      <c r="D346" s="19"/>
      <c r="E346" s="19"/>
      <c r="F346" s="20"/>
      <c r="G346" s="20"/>
      <c r="H346" s="8"/>
      <c r="I346" s="8"/>
    </row>
    <row r="347" spans="1:9" x14ac:dyDescent="0.25">
      <c r="A347" s="19"/>
      <c r="B347" s="19"/>
      <c r="C347" s="19"/>
      <c r="D347" s="19"/>
      <c r="E347" s="19"/>
      <c r="F347" s="20"/>
      <c r="G347" s="20"/>
      <c r="I347" s="8"/>
    </row>
    <row r="348" spans="1:9" x14ac:dyDescent="0.25">
      <c r="A348" s="19"/>
      <c r="B348" s="19"/>
      <c r="C348" s="19"/>
      <c r="D348" s="19"/>
      <c r="E348" s="19"/>
      <c r="F348" s="20"/>
      <c r="G348" s="20"/>
      <c r="H348" s="8"/>
      <c r="I348" s="8"/>
    </row>
    <row r="349" spans="1:9" x14ac:dyDescent="0.25">
      <c r="A349" s="19"/>
      <c r="B349" s="19"/>
      <c r="C349" s="19"/>
      <c r="D349" s="19"/>
      <c r="E349" s="19"/>
      <c r="F349" s="20"/>
      <c r="G349" s="20"/>
      <c r="H349" s="8"/>
      <c r="I349" s="8"/>
    </row>
    <row r="350" spans="1:9" x14ac:dyDescent="0.25">
      <c r="A350" s="19"/>
      <c r="B350" s="19"/>
      <c r="C350" s="19"/>
      <c r="D350" s="19"/>
      <c r="E350" s="19"/>
      <c r="F350" s="20"/>
      <c r="G350" s="20"/>
      <c r="I350" s="8"/>
    </row>
    <row r="351" spans="1:9" x14ac:dyDescent="0.25">
      <c r="A351" s="19"/>
      <c r="B351" s="19"/>
      <c r="C351" s="19"/>
      <c r="D351" s="19"/>
      <c r="E351" s="19"/>
      <c r="F351" s="20"/>
      <c r="G351" s="20"/>
      <c r="H351" s="8"/>
      <c r="I351" s="8"/>
    </row>
    <row r="352" spans="1:9" x14ac:dyDescent="0.25">
      <c r="A352" s="19"/>
      <c r="B352" s="19"/>
      <c r="C352" s="19"/>
      <c r="D352" s="19"/>
      <c r="E352" s="19"/>
      <c r="F352" s="20"/>
      <c r="G352" s="20"/>
      <c r="H352" s="8"/>
      <c r="I352" s="8"/>
    </row>
    <row r="353" spans="1:9" x14ac:dyDescent="0.25">
      <c r="A353" s="19"/>
      <c r="B353" s="19"/>
      <c r="C353" s="19"/>
      <c r="D353" s="19"/>
      <c r="E353" s="19"/>
      <c r="F353" s="20"/>
      <c r="G353" s="20"/>
      <c r="I353" s="8"/>
    </row>
    <row r="354" spans="1:9" x14ac:dyDescent="0.25">
      <c r="A354" s="19"/>
      <c r="B354" s="19"/>
      <c r="C354" s="19"/>
      <c r="D354" s="19"/>
      <c r="E354" s="19"/>
      <c r="F354" s="20"/>
      <c r="G354" s="20"/>
      <c r="H354" s="8"/>
      <c r="I354" s="8"/>
    </row>
    <row r="355" spans="1:9" x14ac:dyDescent="0.25">
      <c r="A355" s="19"/>
      <c r="B355" s="19"/>
      <c r="C355" s="19"/>
      <c r="D355" s="19"/>
      <c r="E355" s="19"/>
      <c r="F355" s="20"/>
      <c r="G355" s="20"/>
      <c r="H355" s="8"/>
      <c r="I355" s="8"/>
    </row>
    <row r="356" spans="1:9" x14ac:dyDescent="0.25">
      <c r="A356" s="19"/>
      <c r="B356" s="19"/>
      <c r="C356" s="19"/>
      <c r="D356" s="19"/>
      <c r="E356" s="19"/>
      <c r="F356" s="20"/>
      <c r="G356" s="20"/>
      <c r="I356" s="8"/>
    </row>
    <row r="357" spans="1:9" x14ac:dyDescent="0.25">
      <c r="A357" s="19"/>
      <c r="B357" s="19"/>
      <c r="C357" s="19"/>
      <c r="D357" s="19"/>
      <c r="E357" s="19"/>
      <c r="F357" s="20"/>
      <c r="G357" s="20"/>
      <c r="H357" s="8"/>
      <c r="I357" s="8"/>
    </row>
    <row r="358" spans="1:9" x14ac:dyDescent="0.25">
      <c r="A358" s="19"/>
      <c r="B358" s="19"/>
      <c r="C358" s="19"/>
      <c r="D358" s="19"/>
      <c r="E358" s="19"/>
      <c r="F358" s="20"/>
      <c r="G358" s="20"/>
      <c r="H358" s="8"/>
      <c r="I358" s="8"/>
    </row>
    <row r="359" spans="1:9" x14ac:dyDescent="0.25">
      <c r="A359" s="19"/>
      <c r="B359" s="19"/>
      <c r="C359" s="19"/>
      <c r="D359" s="19"/>
      <c r="E359" s="19"/>
      <c r="F359" s="20"/>
      <c r="G359" s="20"/>
      <c r="I359" s="8"/>
    </row>
    <row r="360" spans="1:9" x14ac:dyDescent="0.25">
      <c r="A360" s="19"/>
      <c r="B360" s="19"/>
      <c r="C360" s="19"/>
      <c r="D360" s="19"/>
      <c r="E360" s="19"/>
      <c r="F360" s="20"/>
      <c r="G360" s="20"/>
      <c r="H360" s="8"/>
      <c r="I360" s="8"/>
    </row>
    <row r="361" spans="1:9" x14ac:dyDescent="0.25">
      <c r="A361" s="19"/>
      <c r="B361" s="19"/>
      <c r="C361" s="19"/>
      <c r="D361" s="19"/>
      <c r="E361" s="19"/>
      <c r="F361" s="20"/>
      <c r="G361" s="20"/>
      <c r="H361" s="8"/>
      <c r="I361" s="8"/>
    </row>
    <row r="362" spans="1:9" x14ac:dyDescent="0.25">
      <c r="A362" s="19"/>
      <c r="B362" s="19"/>
      <c r="C362" s="19"/>
      <c r="D362" s="19"/>
      <c r="E362" s="19"/>
      <c r="F362" s="20"/>
      <c r="G362" s="20"/>
      <c r="I362" s="8"/>
    </row>
    <row r="363" spans="1:9" x14ac:dyDescent="0.25">
      <c r="A363" s="19"/>
      <c r="B363" s="19"/>
      <c r="C363" s="19"/>
      <c r="D363" s="19"/>
      <c r="E363" s="19"/>
      <c r="F363" s="20"/>
      <c r="G363" s="20"/>
      <c r="H363" s="8"/>
      <c r="I363" s="8"/>
    </row>
    <row r="364" spans="1:9" x14ac:dyDescent="0.25">
      <c r="A364" s="19"/>
      <c r="B364" s="19"/>
      <c r="C364" s="19"/>
      <c r="D364" s="19"/>
      <c r="E364" s="19"/>
      <c r="F364" s="20"/>
      <c r="G364" s="20"/>
      <c r="H364" s="8"/>
      <c r="I364" s="8"/>
    </row>
    <row r="365" spans="1:9" x14ac:dyDescent="0.25">
      <c r="A365" s="19"/>
      <c r="B365" s="19"/>
      <c r="C365" s="19"/>
      <c r="D365" s="19"/>
      <c r="E365" s="19"/>
      <c r="F365" s="20"/>
      <c r="G365" s="20"/>
      <c r="I365" s="8"/>
    </row>
    <row r="366" spans="1:9" x14ac:dyDescent="0.25">
      <c r="A366" s="19"/>
      <c r="B366" s="19"/>
      <c r="C366" s="19"/>
      <c r="D366" s="19"/>
      <c r="E366" s="19"/>
      <c r="F366" s="20"/>
      <c r="G366" s="20"/>
      <c r="H366" s="8"/>
      <c r="I366" s="8"/>
    </row>
    <row r="367" spans="1:9" x14ac:dyDescent="0.25">
      <c r="A367" s="19"/>
      <c r="B367" s="19"/>
      <c r="C367" s="19"/>
      <c r="D367" s="19"/>
      <c r="E367" s="19"/>
      <c r="F367" s="20"/>
      <c r="G367" s="20"/>
      <c r="H367" s="8"/>
      <c r="I367" s="8"/>
    </row>
    <row r="368" spans="1:9" x14ac:dyDescent="0.25">
      <c r="A368" s="19"/>
      <c r="B368" s="19"/>
      <c r="C368" s="19"/>
      <c r="D368" s="19"/>
      <c r="E368" s="19"/>
      <c r="F368" s="20"/>
      <c r="G368" s="20"/>
      <c r="I368" s="8"/>
    </row>
    <row r="369" spans="1:9" x14ac:dyDescent="0.25">
      <c r="A369" s="19"/>
      <c r="B369" s="19"/>
      <c r="C369" s="19"/>
      <c r="D369" s="19"/>
      <c r="E369" s="19"/>
      <c r="F369" s="20"/>
      <c r="G369" s="20"/>
      <c r="H369" s="8"/>
      <c r="I369" s="8"/>
    </row>
    <row r="370" spans="1:9" x14ac:dyDescent="0.25">
      <c r="A370" s="19"/>
      <c r="B370" s="19"/>
      <c r="C370" s="19"/>
      <c r="D370" s="19"/>
      <c r="E370" s="19"/>
      <c r="F370" s="20"/>
      <c r="G370" s="20"/>
      <c r="H370" s="8"/>
      <c r="I370" s="8"/>
    </row>
    <row r="371" spans="1:9" x14ac:dyDescent="0.25">
      <c r="A371" s="19"/>
      <c r="B371" s="19"/>
      <c r="C371" s="19"/>
      <c r="D371" s="19"/>
      <c r="E371" s="19"/>
      <c r="F371" s="20"/>
      <c r="G371" s="20"/>
      <c r="I371" s="8"/>
    </row>
    <row r="372" spans="1:9" x14ac:dyDescent="0.25">
      <c r="A372" s="19"/>
      <c r="B372" s="19"/>
      <c r="C372" s="19"/>
      <c r="D372" s="19"/>
      <c r="E372" s="19"/>
      <c r="F372" s="20"/>
      <c r="G372" s="20"/>
      <c r="H372" s="8"/>
      <c r="I372" s="8"/>
    </row>
    <row r="373" spans="1:9" x14ac:dyDescent="0.25">
      <c r="A373" s="19"/>
      <c r="B373" s="19"/>
      <c r="C373" s="19"/>
      <c r="D373" s="19"/>
      <c r="E373" s="19"/>
      <c r="F373" s="20"/>
      <c r="G373" s="20"/>
      <c r="H373" s="8"/>
      <c r="I373" s="8"/>
    </row>
    <row r="374" spans="1:9" x14ac:dyDescent="0.25">
      <c r="A374" s="19"/>
      <c r="B374" s="19"/>
      <c r="C374" s="19"/>
      <c r="D374" s="19"/>
      <c r="E374" s="19"/>
      <c r="F374" s="20"/>
      <c r="G374" s="20"/>
      <c r="I374" s="8"/>
    </row>
    <row r="375" spans="1:9" x14ac:dyDescent="0.25">
      <c r="A375" s="19"/>
      <c r="B375" s="19"/>
      <c r="C375" s="19"/>
      <c r="D375" s="19"/>
      <c r="E375" s="19"/>
      <c r="F375" s="20"/>
      <c r="G375" s="20"/>
      <c r="H375" s="8"/>
      <c r="I375" s="8"/>
    </row>
    <row r="376" spans="1:9" x14ac:dyDescent="0.25">
      <c r="A376" s="19"/>
      <c r="B376" s="19"/>
      <c r="C376" s="19"/>
      <c r="D376" s="19"/>
      <c r="E376" s="19"/>
      <c r="F376" s="20"/>
      <c r="G376" s="20"/>
      <c r="H376" s="8"/>
      <c r="I376" s="8"/>
    </row>
    <row r="377" spans="1:9" x14ac:dyDescent="0.25">
      <c r="A377" s="19"/>
      <c r="B377" s="19"/>
      <c r="C377" s="19"/>
      <c r="D377" s="19"/>
      <c r="E377" s="19"/>
      <c r="F377" s="20"/>
      <c r="G377" s="20"/>
      <c r="I377" s="8"/>
    </row>
    <row r="378" spans="1:9" x14ac:dyDescent="0.25">
      <c r="A378" s="19"/>
      <c r="B378" s="19"/>
      <c r="C378" s="19"/>
      <c r="D378" s="19"/>
      <c r="E378" s="19"/>
      <c r="F378" s="20"/>
      <c r="G378" s="20"/>
      <c r="H378" s="8"/>
      <c r="I378" s="8"/>
    </row>
    <row r="379" spans="1:9" x14ac:dyDescent="0.25">
      <c r="A379" s="19"/>
      <c r="B379" s="19"/>
      <c r="C379" s="19"/>
      <c r="D379" s="19"/>
      <c r="E379" s="19"/>
      <c r="F379" s="20"/>
      <c r="G379" s="20"/>
      <c r="H379" s="8"/>
      <c r="I379" s="8"/>
    </row>
    <row r="380" spans="1:9" x14ac:dyDescent="0.25">
      <c r="A380" s="19"/>
      <c r="B380" s="19"/>
      <c r="C380" s="19"/>
      <c r="D380" s="19"/>
      <c r="E380" s="19"/>
      <c r="F380" s="20"/>
      <c r="G380" s="20"/>
      <c r="I380" s="8"/>
    </row>
    <row r="381" spans="1:9" x14ac:dyDescent="0.25">
      <c r="A381" s="19"/>
      <c r="B381" s="19"/>
      <c r="C381" s="19"/>
      <c r="D381" s="19"/>
      <c r="E381" s="19"/>
      <c r="F381" s="20"/>
      <c r="G381" s="20"/>
      <c r="H381" s="8"/>
      <c r="I381" s="8"/>
    </row>
    <row r="382" spans="1:9" x14ac:dyDescent="0.25">
      <c r="A382" s="19"/>
      <c r="B382" s="19"/>
      <c r="C382" s="19"/>
      <c r="D382" s="19"/>
      <c r="E382" s="19"/>
      <c r="F382" s="20"/>
      <c r="G382" s="20"/>
      <c r="H382" s="8"/>
      <c r="I382" s="8"/>
    </row>
    <row r="383" spans="1:9" x14ac:dyDescent="0.25">
      <c r="A383" s="19"/>
      <c r="B383" s="19"/>
      <c r="C383" s="19"/>
      <c r="D383" s="19"/>
      <c r="E383" s="19"/>
      <c r="F383" s="20"/>
      <c r="G383" s="20"/>
      <c r="I383" s="8"/>
    </row>
    <row r="384" spans="1:9" x14ac:dyDescent="0.25">
      <c r="A384" s="19"/>
      <c r="B384" s="19"/>
      <c r="C384" s="19"/>
      <c r="D384" s="19"/>
      <c r="E384" s="19"/>
      <c r="F384" s="20"/>
      <c r="G384" s="20"/>
      <c r="H384" s="8"/>
      <c r="I384" s="8"/>
    </row>
    <row r="385" spans="1:9" x14ac:dyDescent="0.25">
      <c r="A385" s="19"/>
      <c r="B385" s="19"/>
      <c r="C385" s="19"/>
      <c r="D385" s="19"/>
      <c r="E385" s="19"/>
      <c r="F385" s="20"/>
      <c r="G385" s="20"/>
      <c r="H385" s="8"/>
      <c r="I385" s="8"/>
    </row>
    <row r="386" spans="1:9" x14ac:dyDescent="0.25">
      <c r="A386" s="19"/>
      <c r="B386" s="19"/>
      <c r="C386" s="19"/>
      <c r="D386" s="19"/>
      <c r="E386" s="19"/>
      <c r="F386" s="20"/>
      <c r="G386" s="20"/>
      <c r="I386" s="8"/>
    </row>
    <row r="387" spans="1:9" x14ac:dyDescent="0.25">
      <c r="A387" s="19"/>
      <c r="B387" s="19"/>
      <c r="C387" s="19"/>
      <c r="D387" s="19"/>
      <c r="E387" s="19"/>
      <c r="F387" s="20"/>
      <c r="G387" s="20"/>
      <c r="H387" s="8"/>
      <c r="I387" s="8"/>
    </row>
    <row r="388" spans="1:9" x14ac:dyDescent="0.25">
      <c r="A388" s="19"/>
      <c r="B388" s="19"/>
      <c r="C388" s="19"/>
      <c r="D388" s="19"/>
      <c r="E388" s="19"/>
      <c r="F388" s="20"/>
      <c r="G388" s="20"/>
      <c r="H388" s="8"/>
      <c r="I388" s="8"/>
    </row>
    <row r="389" spans="1:9" x14ac:dyDescent="0.25">
      <c r="A389" s="19"/>
      <c r="B389" s="19"/>
      <c r="C389" s="19"/>
      <c r="D389" s="19"/>
      <c r="E389" s="19"/>
      <c r="F389" s="20"/>
      <c r="G389" s="20"/>
      <c r="I389" s="8"/>
    </row>
    <row r="390" spans="1:9" x14ac:dyDescent="0.25">
      <c r="A390" s="19"/>
      <c r="B390" s="19"/>
      <c r="C390" s="19"/>
      <c r="D390" s="19"/>
      <c r="E390" s="19"/>
      <c r="F390" s="20"/>
      <c r="G390" s="20"/>
      <c r="H390" s="8"/>
      <c r="I390" s="8"/>
    </row>
    <row r="391" spans="1:9" x14ac:dyDescent="0.25">
      <c r="A391" s="19"/>
      <c r="B391" s="19"/>
      <c r="C391" s="19"/>
      <c r="D391" s="19"/>
      <c r="E391" s="19"/>
      <c r="F391" s="20"/>
      <c r="G391" s="20"/>
      <c r="H391" s="8"/>
      <c r="I391" s="8"/>
    </row>
    <row r="392" spans="1:9" x14ac:dyDescent="0.25">
      <c r="A392" s="19"/>
      <c r="B392" s="19"/>
      <c r="C392" s="19"/>
      <c r="D392" s="19"/>
      <c r="E392" s="19"/>
      <c r="F392" s="20"/>
      <c r="G392" s="20"/>
      <c r="I392" s="8"/>
    </row>
    <row r="393" spans="1:9" x14ac:dyDescent="0.25">
      <c r="A393" s="19"/>
      <c r="B393" s="19"/>
      <c r="C393" s="19"/>
      <c r="D393" s="19"/>
      <c r="E393" s="19"/>
      <c r="F393" s="20"/>
      <c r="G393" s="20"/>
      <c r="H393" s="8"/>
      <c r="I393" s="8"/>
    </row>
    <row r="394" spans="1:9" x14ac:dyDescent="0.25">
      <c r="A394" s="19"/>
      <c r="B394" s="19"/>
      <c r="C394" s="19"/>
      <c r="D394" s="19"/>
      <c r="E394" s="19"/>
      <c r="F394" s="20"/>
      <c r="G394" s="20"/>
      <c r="H394" s="8"/>
      <c r="I394" s="8"/>
    </row>
    <row r="395" spans="1:9" x14ac:dyDescent="0.25">
      <c r="A395" s="19"/>
      <c r="B395" s="19"/>
      <c r="C395" s="19"/>
      <c r="D395" s="19"/>
      <c r="E395" s="19"/>
      <c r="F395" s="20"/>
      <c r="G395" s="20"/>
      <c r="I395" s="8"/>
    </row>
    <row r="396" spans="1:9" x14ac:dyDescent="0.25">
      <c r="A396" s="19"/>
      <c r="B396" s="19"/>
      <c r="C396" s="19"/>
      <c r="D396" s="19"/>
      <c r="E396" s="19"/>
      <c r="F396" s="20"/>
      <c r="G396" s="20"/>
      <c r="H396" s="8"/>
      <c r="I396" s="8"/>
    </row>
    <row r="397" spans="1:9" x14ac:dyDescent="0.25">
      <c r="A397" s="19"/>
      <c r="B397" s="19"/>
      <c r="C397" s="19"/>
      <c r="D397" s="19"/>
      <c r="E397" s="19"/>
      <c r="F397" s="20"/>
      <c r="G397" s="20"/>
      <c r="H397" s="8"/>
      <c r="I397" s="8"/>
    </row>
    <row r="398" spans="1:9" x14ac:dyDescent="0.25">
      <c r="A398" s="19"/>
      <c r="B398" s="19"/>
      <c r="C398" s="19"/>
      <c r="D398" s="19"/>
      <c r="E398" s="19"/>
      <c r="F398" s="20"/>
      <c r="G398" s="20"/>
      <c r="I398" s="8"/>
    </row>
    <row r="399" spans="1:9" x14ac:dyDescent="0.25">
      <c r="A399" s="19"/>
      <c r="B399" s="19"/>
      <c r="C399" s="19"/>
      <c r="D399" s="19"/>
      <c r="E399" s="19"/>
      <c r="F399" s="20"/>
      <c r="G399" s="20"/>
      <c r="H399" s="8"/>
      <c r="I399" s="8"/>
    </row>
    <row r="400" spans="1:9" x14ac:dyDescent="0.25">
      <c r="A400" s="19"/>
      <c r="B400" s="19"/>
      <c r="C400" s="19"/>
      <c r="D400" s="19"/>
      <c r="E400" s="19"/>
      <c r="F400" s="20"/>
      <c r="G400" s="20"/>
      <c r="H400" s="8"/>
      <c r="I400" s="8"/>
    </row>
    <row r="401" spans="1:9" x14ac:dyDescent="0.25">
      <c r="A401" s="19"/>
      <c r="B401" s="19"/>
      <c r="C401" s="19"/>
      <c r="D401" s="19"/>
      <c r="E401" s="19"/>
      <c r="F401" s="20"/>
      <c r="G401" s="20"/>
      <c r="I401" s="8"/>
    </row>
    <row r="402" spans="1:9" x14ac:dyDescent="0.25">
      <c r="A402" s="19"/>
      <c r="B402" s="19"/>
      <c r="C402" s="19"/>
      <c r="D402" s="19"/>
      <c r="E402" s="19"/>
      <c r="F402" s="20"/>
      <c r="G402" s="20"/>
      <c r="H402" s="8"/>
      <c r="I402" s="8"/>
    </row>
    <row r="403" spans="1:9" x14ac:dyDescent="0.25">
      <c r="A403" s="19"/>
      <c r="B403" s="19"/>
      <c r="C403" s="19"/>
      <c r="D403" s="19"/>
      <c r="E403" s="19"/>
      <c r="F403" s="20"/>
      <c r="G403" s="20"/>
      <c r="H403" s="8"/>
      <c r="I403" s="8"/>
    </row>
    <row r="404" spans="1:9" x14ac:dyDescent="0.25">
      <c r="A404" s="19"/>
      <c r="B404" s="19"/>
      <c r="C404" s="19"/>
      <c r="D404" s="19"/>
      <c r="E404" s="19"/>
      <c r="F404" s="20"/>
      <c r="G404" s="20"/>
      <c r="I404" s="8"/>
    </row>
    <row r="405" spans="1:9" x14ac:dyDescent="0.25">
      <c r="A405" s="19"/>
      <c r="B405" s="19"/>
      <c r="C405" s="19"/>
      <c r="D405" s="19"/>
      <c r="E405" s="19"/>
      <c r="F405" s="20"/>
      <c r="G405" s="20"/>
      <c r="H405" s="8"/>
      <c r="I405" s="8"/>
    </row>
    <row r="406" spans="1:9" x14ac:dyDescent="0.25">
      <c r="A406" s="19"/>
      <c r="B406" s="19"/>
      <c r="C406" s="19"/>
      <c r="D406" s="19"/>
      <c r="E406" s="19"/>
      <c r="F406" s="20"/>
      <c r="G406" s="20"/>
      <c r="H406" s="8"/>
      <c r="I406" s="8"/>
    </row>
    <row r="407" spans="1:9" x14ac:dyDescent="0.25">
      <c r="A407" s="19"/>
      <c r="B407" s="19"/>
      <c r="C407" s="19"/>
      <c r="D407" s="19"/>
      <c r="E407" s="19"/>
      <c r="F407" s="20"/>
      <c r="G407" s="20"/>
      <c r="I407" s="8"/>
    </row>
    <row r="408" spans="1:9" x14ac:dyDescent="0.25">
      <c r="A408" s="19"/>
      <c r="B408" s="19"/>
      <c r="C408" s="19"/>
      <c r="D408" s="19"/>
      <c r="E408" s="19"/>
      <c r="F408" s="20"/>
      <c r="G408" s="20"/>
      <c r="H408" s="8"/>
      <c r="I408" s="8"/>
    </row>
    <row r="409" spans="1:9" x14ac:dyDescent="0.25">
      <c r="A409" s="19"/>
      <c r="B409" s="19"/>
      <c r="C409" s="19"/>
      <c r="D409" s="19"/>
      <c r="E409" s="19"/>
      <c r="F409" s="20"/>
      <c r="G409" s="20"/>
      <c r="H409" s="8"/>
      <c r="I409" s="8"/>
    </row>
    <row r="410" spans="1:9" x14ac:dyDescent="0.25">
      <c r="A410" s="19"/>
      <c r="B410" s="19"/>
      <c r="C410" s="19"/>
      <c r="D410" s="19"/>
      <c r="E410" s="19"/>
      <c r="F410" s="20"/>
      <c r="G410" s="20"/>
      <c r="I410" s="8"/>
    </row>
    <row r="411" spans="1:9" x14ac:dyDescent="0.25">
      <c r="A411" s="19"/>
      <c r="B411" s="19"/>
      <c r="C411" s="19"/>
      <c r="D411" s="19"/>
      <c r="E411" s="19"/>
      <c r="F411" s="20"/>
      <c r="G411" s="20"/>
      <c r="H411" s="8"/>
      <c r="I411" s="8"/>
    </row>
    <row r="412" spans="1:9" x14ac:dyDescent="0.25">
      <c r="A412" s="19"/>
      <c r="B412" s="19"/>
      <c r="C412" s="19"/>
      <c r="D412" s="19"/>
      <c r="E412" s="19"/>
      <c r="F412" s="20"/>
      <c r="G412" s="20"/>
      <c r="H412" s="8"/>
      <c r="I412" s="8"/>
    </row>
    <row r="413" spans="1:9" x14ac:dyDescent="0.25">
      <c r="A413" s="19"/>
      <c r="B413" s="19"/>
      <c r="C413" s="19"/>
      <c r="D413" s="19"/>
      <c r="E413" s="19"/>
      <c r="F413" s="20"/>
      <c r="G413" s="20"/>
      <c r="I413" s="8"/>
    </row>
    <row r="414" spans="1:9" x14ac:dyDescent="0.25">
      <c r="A414" s="19"/>
      <c r="B414" s="19"/>
      <c r="C414" s="19"/>
      <c r="D414" s="19"/>
      <c r="E414" s="19"/>
      <c r="F414" s="20"/>
      <c r="G414" s="20"/>
      <c r="H414" s="8"/>
      <c r="I414" s="8"/>
    </row>
    <row r="415" spans="1:9" x14ac:dyDescent="0.25">
      <c r="A415" s="19"/>
      <c r="B415" s="19"/>
      <c r="C415" s="19"/>
      <c r="D415" s="19"/>
      <c r="E415" s="19"/>
      <c r="F415" s="20"/>
      <c r="G415" s="20"/>
      <c r="H415" s="8"/>
      <c r="I415" s="8"/>
    </row>
    <row r="416" spans="1:9" x14ac:dyDescent="0.25">
      <c r="A416" s="19"/>
      <c r="B416" s="19"/>
      <c r="C416" s="19"/>
      <c r="D416" s="19"/>
      <c r="E416" s="19"/>
      <c r="F416" s="20"/>
      <c r="G416" s="20"/>
      <c r="I416" s="8"/>
    </row>
    <row r="417" spans="1:9" x14ac:dyDescent="0.25">
      <c r="A417" s="19"/>
      <c r="B417" s="19"/>
      <c r="C417" s="19"/>
      <c r="D417" s="19"/>
      <c r="E417" s="19"/>
      <c r="F417" s="20"/>
      <c r="G417" s="20"/>
      <c r="H417" s="8"/>
      <c r="I417" s="8"/>
    </row>
    <row r="418" spans="1:9" x14ac:dyDescent="0.25">
      <c r="A418" s="19"/>
      <c r="B418" s="19"/>
      <c r="C418" s="19"/>
      <c r="D418" s="19"/>
      <c r="E418" s="19"/>
      <c r="F418" s="20"/>
      <c r="G418" s="20"/>
      <c r="H418" s="8"/>
      <c r="I418" s="8"/>
    </row>
    <row r="419" spans="1:9" x14ac:dyDescent="0.25">
      <c r="A419" s="19"/>
      <c r="B419" s="19"/>
      <c r="C419" s="19"/>
      <c r="D419" s="19"/>
      <c r="E419" s="19"/>
      <c r="F419" s="20"/>
      <c r="G419" s="20"/>
      <c r="I419" s="8"/>
    </row>
    <row r="420" spans="1:9" x14ac:dyDescent="0.25">
      <c r="A420" s="19"/>
      <c r="B420" s="19"/>
      <c r="C420" s="19"/>
      <c r="D420" s="19"/>
      <c r="E420" s="19"/>
      <c r="F420" s="20"/>
      <c r="G420" s="20"/>
      <c r="H420" s="8"/>
      <c r="I420" s="8"/>
    </row>
    <row r="421" spans="1:9" x14ac:dyDescent="0.25">
      <c r="A421" s="19"/>
      <c r="B421" s="19"/>
      <c r="C421" s="19"/>
      <c r="D421" s="19"/>
      <c r="E421" s="19"/>
      <c r="F421" s="20"/>
      <c r="G421" s="20"/>
      <c r="H421" s="8"/>
      <c r="I421" s="8"/>
    </row>
    <row r="422" spans="1:9" x14ac:dyDescent="0.25">
      <c r="A422" s="19"/>
      <c r="B422" s="19"/>
      <c r="C422" s="19"/>
      <c r="D422" s="19"/>
      <c r="E422" s="19"/>
      <c r="F422" s="20"/>
      <c r="G422" s="20"/>
      <c r="I422" s="8"/>
    </row>
    <row r="423" spans="1:9" x14ac:dyDescent="0.25">
      <c r="A423" s="19"/>
      <c r="B423" s="19"/>
      <c r="C423" s="19"/>
      <c r="D423" s="19"/>
      <c r="E423" s="19"/>
      <c r="F423" s="20"/>
      <c r="G423" s="20"/>
      <c r="H423" s="8"/>
      <c r="I423" s="8"/>
    </row>
    <row r="424" spans="1:9" x14ac:dyDescent="0.25">
      <c r="A424" s="19"/>
      <c r="B424" s="19"/>
      <c r="C424" s="19"/>
      <c r="D424" s="19"/>
      <c r="E424" s="19"/>
      <c r="F424" s="20"/>
      <c r="G424" s="20"/>
      <c r="H424" s="8"/>
      <c r="I424" s="8"/>
    </row>
    <row r="425" spans="1:9" x14ac:dyDescent="0.25">
      <c r="A425" s="19"/>
      <c r="B425" s="19"/>
      <c r="C425" s="19"/>
      <c r="D425" s="19"/>
      <c r="E425" s="19"/>
      <c r="F425" s="20"/>
      <c r="G425" s="20"/>
      <c r="I425" s="8"/>
    </row>
    <row r="426" spans="1:9" x14ac:dyDescent="0.25">
      <c r="H426" s="12"/>
      <c r="I426" s="8"/>
    </row>
    <row r="427" spans="1:9" x14ac:dyDescent="0.25">
      <c r="H427" s="8"/>
      <c r="I427" s="8"/>
    </row>
    <row r="428" spans="1:9" x14ac:dyDescent="0.25">
      <c r="I428" s="8"/>
    </row>
    <row r="429" spans="1:9" x14ac:dyDescent="0.25">
      <c r="H429" s="12"/>
      <c r="I429" s="8"/>
    </row>
    <row r="430" spans="1:9" x14ac:dyDescent="0.25">
      <c r="H430" s="8"/>
      <c r="I430" s="8"/>
    </row>
    <row r="431" spans="1:9" x14ac:dyDescent="0.25">
      <c r="I431" s="8"/>
    </row>
    <row r="432" spans="1:9" x14ac:dyDescent="0.25">
      <c r="H432" s="12"/>
      <c r="I432" s="8"/>
    </row>
    <row r="433" spans="8:9" x14ac:dyDescent="0.25">
      <c r="H433" s="8"/>
      <c r="I433" s="8"/>
    </row>
    <row r="434" spans="8:9" x14ac:dyDescent="0.25">
      <c r="I434" s="8"/>
    </row>
    <row r="435" spans="8:9" x14ac:dyDescent="0.25">
      <c r="H435" s="12"/>
      <c r="I435" s="8"/>
    </row>
    <row r="436" spans="8:9" x14ac:dyDescent="0.25">
      <c r="H436" s="8"/>
      <c r="I436" s="8"/>
    </row>
    <row r="437" spans="8:9" x14ac:dyDescent="0.25">
      <c r="I437" s="8"/>
    </row>
  </sheetData>
  <mergeCells count="39">
    <mergeCell ref="A114:F115"/>
    <mergeCell ref="F116:G116"/>
    <mergeCell ref="F80:G80"/>
    <mergeCell ref="F98:G98"/>
    <mergeCell ref="A4:F5"/>
    <mergeCell ref="A23:F24"/>
    <mergeCell ref="A42:F43"/>
    <mergeCell ref="A60:F61"/>
    <mergeCell ref="A78:F79"/>
    <mergeCell ref="A96:F97"/>
    <mergeCell ref="B98:E98"/>
    <mergeCell ref="A6:A7"/>
    <mergeCell ref="B6:E6"/>
    <mergeCell ref="L6:M6"/>
    <mergeCell ref="A170:A171"/>
    <mergeCell ref="B170:E170"/>
    <mergeCell ref="A62:A63"/>
    <mergeCell ref="B62:E62"/>
    <mergeCell ref="A80:A81"/>
    <mergeCell ref="B80:E80"/>
    <mergeCell ref="A98:A99"/>
    <mergeCell ref="A44:A45"/>
    <mergeCell ref="B25:E25"/>
    <mergeCell ref="A25:A26"/>
    <mergeCell ref="B44:E44"/>
    <mergeCell ref="K6:K7"/>
    <mergeCell ref="A188:A189"/>
    <mergeCell ref="B188:E188"/>
    <mergeCell ref="A116:A117"/>
    <mergeCell ref="B116:E116"/>
    <mergeCell ref="A134:A135"/>
    <mergeCell ref="B134:E134"/>
    <mergeCell ref="A152:A153"/>
    <mergeCell ref="B152:E152"/>
    <mergeCell ref="K24:M24"/>
    <mergeCell ref="F62:G62"/>
    <mergeCell ref="F6:G6"/>
    <mergeCell ref="F25:G25"/>
    <mergeCell ref="F44:G44"/>
  </mergeCells>
  <dataValidations count="1">
    <dataValidation type="list" allowBlank="1" showInputMessage="1" showErrorMessage="1" errorTitle="Verificar:" error="Debe contener un valor de la lista._x000a_" sqref="G5 G24 G43 G61 G79 G97 G115">
      <formula1>nivelesderiesgo</formula1>
    </dataValidation>
  </dataValidation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3"/>
  <sheetViews>
    <sheetView workbookViewId="0">
      <selection activeCell="L17" sqref="L17"/>
    </sheetView>
  </sheetViews>
  <sheetFormatPr baseColWidth="10" defaultRowHeight="15" x14ac:dyDescent="0.25"/>
  <cols>
    <col min="2" max="2" width="25.28515625" customWidth="1"/>
    <col min="3" max="3" width="24.140625" customWidth="1"/>
    <col min="4" max="4" width="18.5703125" customWidth="1"/>
    <col min="5" max="5" width="14.42578125" customWidth="1"/>
    <col min="6" max="6" width="14.28515625" customWidth="1"/>
    <col min="7" max="7" width="21.42578125" customWidth="1"/>
    <col min="11" max="11" width="31.5703125" customWidth="1"/>
    <col min="12" max="12" width="29.85546875" customWidth="1"/>
  </cols>
  <sheetData>
    <row r="3" spans="2:13" x14ac:dyDescent="0.25">
      <c r="B3" s="40" t="s">
        <v>21</v>
      </c>
      <c r="C3" s="40" t="s">
        <v>22</v>
      </c>
    </row>
    <row r="4" spans="2:13" x14ac:dyDescent="0.25">
      <c r="B4" s="40" t="s">
        <v>23</v>
      </c>
      <c r="C4" s="40" t="s">
        <v>24</v>
      </c>
    </row>
    <row r="5" spans="2:13" ht="45" x14ac:dyDescent="0.25">
      <c r="B5" s="41" t="s">
        <v>38</v>
      </c>
      <c r="C5" s="41" t="s">
        <v>40</v>
      </c>
    </row>
    <row r="6" spans="2:13" ht="15.75" x14ac:dyDescent="0.25">
      <c r="B6" s="33"/>
      <c r="C6" s="33"/>
    </row>
    <row r="8" spans="2:13" ht="14.45" customHeight="1" x14ac:dyDescent="0.25">
      <c r="C8" s="45" t="s">
        <v>0</v>
      </c>
      <c r="D8" s="45" t="s">
        <v>1</v>
      </c>
      <c r="E8" s="45"/>
      <c r="F8" s="45"/>
      <c r="G8" s="45"/>
    </row>
    <row r="9" spans="2:13" ht="42" customHeight="1" x14ac:dyDescent="0.25">
      <c r="C9" s="45"/>
      <c r="D9" s="27" t="s">
        <v>2</v>
      </c>
      <c r="E9" s="27" t="s">
        <v>3</v>
      </c>
      <c r="F9" s="27" t="s">
        <v>4</v>
      </c>
      <c r="G9" s="27" t="s">
        <v>5</v>
      </c>
      <c r="K9" s="36" t="s">
        <v>19</v>
      </c>
      <c r="L9" s="36" t="s">
        <v>39</v>
      </c>
    </row>
    <row r="10" spans="2:13" ht="25.5" customHeight="1" x14ac:dyDescent="0.25">
      <c r="C10" s="34" t="s">
        <v>6</v>
      </c>
      <c r="D10" s="35">
        <v>0</v>
      </c>
      <c r="E10" s="35">
        <v>0</v>
      </c>
      <c r="F10" s="35">
        <v>1</v>
      </c>
      <c r="G10" s="35">
        <v>1</v>
      </c>
      <c r="K10" s="37" t="s">
        <v>26</v>
      </c>
      <c r="L10" s="37" t="s">
        <v>20</v>
      </c>
    </row>
    <row r="11" spans="2:13" ht="25.5" customHeight="1" x14ac:dyDescent="0.25">
      <c r="C11" s="34" t="s">
        <v>7</v>
      </c>
      <c r="D11" s="35">
        <v>0</v>
      </c>
      <c r="E11" s="35">
        <v>0</v>
      </c>
      <c r="F11" s="35">
        <v>1</v>
      </c>
      <c r="G11" s="35">
        <v>1</v>
      </c>
      <c r="K11" s="37" t="s">
        <v>27</v>
      </c>
      <c r="L11" s="37" t="s">
        <v>25</v>
      </c>
    </row>
    <row r="12" spans="2:13" ht="25.5" customHeight="1" x14ac:dyDescent="0.25">
      <c r="C12" s="34" t="s">
        <v>8</v>
      </c>
      <c r="D12" s="35">
        <v>0.6</v>
      </c>
      <c r="E12" s="35">
        <v>0.4</v>
      </c>
      <c r="F12" s="35">
        <v>0</v>
      </c>
      <c r="G12" s="35">
        <v>0.4</v>
      </c>
      <c r="K12" s="37" t="s">
        <v>29</v>
      </c>
      <c r="L12" s="37" t="s">
        <v>28</v>
      </c>
    </row>
    <row r="13" spans="2:13" ht="25.5" customHeight="1" x14ac:dyDescent="0.25">
      <c r="C13" s="34" t="s">
        <v>9</v>
      </c>
      <c r="D13" s="35">
        <v>0.8</v>
      </c>
      <c r="E13" s="35">
        <v>0.2</v>
      </c>
      <c r="F13" s="35">
        <v>0</v>
      </c>
      <c r="G13" s="35">
        <v>0.2</v>
      </c>
      <c r="L13" s="6"/>
      <c r="M13" s="5"/>
    </row>
    <row r="14" spans="2:13" ht="25.5" customHeight="1" x14ac:dyDescent="0.25">
      <c r="C14" s="34" t="s">
        <v>10</v>
      </c>
      <c r="D14" s="35">
        <v>0</v>
      </c>
      <c r="E14" s="35">
        <v>0</v>
      </c>
      <c r="F14" s="35">
        <v>1</v>
      </c>
      <c r="G14" s="35">
        <v>1</v>
      </c>
      <c r="L14" s="6"/>
      <c r="M14" s="5"/>
    </row>
    <row r="15" spans="2:13" ht="25.5" customHeight="1" x14ac:dyDescent="0.25">
      <c r="C15" s="34" t="s">
        <v>11</v>
      </c>
      <c r="D15" s="35">
        <v>1</v>
      </c>
      <c r="E15" s="35">
        <v>0</v>
      </c>
      <c r="F15" s="35">
        <v>0</v>
      </c>
      <c r="G15" s="35">
        <v>0</v>
      </c>
      <c r="L15" s="6"/>
      <c r="M15" s="5"/>
    </row>
    <row r="16" spans="2:13" ht="25.5" customHeight="1" x14ac:dyDescent="0.25">
      <c r="C16" s="34" t="s">
        <v>12</v>
      </c>
      <c r="D16" s="35">
        <v>0</v>
      </c>
      <c r="E16" s="35">
        <v>1</v>
      </c>
      <c r="F16" s="35">
        <v>0</v>
      </c>
      <c r="G16" s="35">
        <v>1</v>
      </c>
      <c r="L16" s="6"/>
      <c r="M16" s="5"/>
    </row>
    <row r="17" spans="3:7" ht="25.5" customHeight="1" x14ac:dyDescent="0.25">
      <c r="C17" s="34" t="s">
        <v>13</v>
      </c>
      <c r="D17" s="35">
        <v>0</v>
      </c>
      <c r="E17" s="35">
        <v>0</v>
      </c>
      <c r="F17" s="35">
        <v>1</v>
      </c>
      <c r="G17" s="35">
        <v>1</v>
      </c>
    </row>
    <row r="18" spans="3:7" ht="25.5" customHeight="1" x14ac:dyDescent="0.25">
      <c r="C18" s="34" t="s">
        <v>14</v>
      </c>
      <c r="D18" s="35">
        <v>0</v>
      </c>
      <c r="E18" s="35">
        <v>0</v>
      </c>
      <c r="F18" s="35">
        <v>1</v>
      </c>
      <c r="G18" s="35">
        <v>1</v>
      </c>
    </row>
    <row r="19" spans="3:7" ht="25.5" customHeight="1" x14ac:dyDescent="0.25">
      <c r="C19" s="34" t="s">
        <v>15</v>
      </c>
      <c r="D19" s="35">
        <v>1</v>
      </c>
      <c r="E19" s="35">
        <v>0</v>
      </c>
      <c r="F19" s="35">
        <v>0</v>
      </c>
      <c r="G19" s="35">
        <v>0</v>
      </c>
    </row>
    <row r="20" spans="3:7" ht="25.5" customHeight="1" x14ac:dyDescent="0.25">
      <c r="C20" s="34" t="s">
        <v>16</v>
      </c>
      <c r="D20" s="35">
        <v>0</v>
      </c>
      <c r="E20" s="35">
        <v>1</v>
      </c>
      <c r="F20" s="35">
        <v>0</v>
      </c>
      <c r="G20" s="35">
        <v>1</v>
      </c>
    </row>
    <row r="21" spans="3:7" ht="25.5" customHeight="1" x14ac:dyDescent="0.25">
      <c r="C21" s="34" t="s">
        <v>17</v>
      </c>
      <c r="D21" s="35">
        <v>0</v>
      </c>
      <c r="E21" s="35">
        <v>1</v>
      </c>
      <c r="F21" s="35">
        <v>0</v>
      </c>
      <c r="G21" s="35">
        <v>1</v>
      </c>
    </row>
    <row r="22" spans="3:7" ht="25.5" customHeight="1" x14ac:dyDescent="0.25">
      <c r="C22" s="34" t="s">
        <v>18</v>
      </c>
      <c r="D22" s="35">
        <v>1</v>
      </c>
      <c r="E22" s="35">
        <v>0</v>
      </c>
      <c r="F22" s="35">
        <v>0</v>
      </c>
      <c r="G22" s="35">
        <v>0</v>
      </c>
    </row>
    <row r="30" spans="3:7" x14ac:dyDescent="0.25">
      <c r="C30" s="1"/>
    </row>
    <row r="31" spans="3:7" x14ac:dyDescent="0.25">
      <c r="C31" s="1"/>
    </row>
    <row r="32" spans="3:7" x14ac:dyDescent="0.25">
      <c r="C32" s="1"/>
    </row>
    <row r="33" spans="3:3" x14ac:dyDescent="0.25">
      <c r="C33" s="1"/>
    </row>
  </sheetData>
  <mergeCells count="2">
    <mergeCell ref="C8:C9"/>
    <mergeCell ref="D8:G8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8" sqref="F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Centros de trabajo</vt:lpstr>
      <vt:lpstr>unidad de análisis 1</vt:lpstr>
      <vt:lpstr>Unidad de análisis 2</vt:lpstr>
      <vt:lpstr>Unidad de análisis n.</vt:lpstr>
      <vt:lpstr>nivelesderiesgo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ISESAT</dc:creator>
  <cp:lastModifiedBy>ISESAT</cp:lastModifiedBy>
  <cp:lastPrinted>2025-01-27T13:34:45Z</cp:lastPrinted>
  <dcterms:created xsi:type="dcterms:W3CDTF">2025-01-27T13:21:54Z</dcterms:created>
  <dcterms:modified xsi:type="dcterms:W3CDTF">2025-09-04T14:22:21Z</dcterms:modified>
</cp:coreProperties>
</file>