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99\"/>
    </mc:Choice>
  </mc:AlternateContent>
  <bookViews>
    <workbookView xWindow="0" yWindow="0" windowWidth="28800" windowHeight="117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4" r:id="rId10"/>
    <sheet name="8" sheetId="107" r:id="rId11"/>
    <sheet name="9" sheetId="108" r:id="rId12"/>
    <sheet name="10" sheetId="151" r:id="rId13"/>
    <sheet name="11" sheetId="152" r:id="rId14"/>
    <sheet name="12" sheetId="125" r:id="rId15"/>
    <sheet name="13" sheetId="126" r:id="rId16"/>
    <sheet name="14" sheetId="153" r:id="rId17"/>
    <sheet name="15" sheetId="154" r:id="rId18"/>
    <sheet name="16" sheetId="127" r:id="rId19"/>
    <sheet name="17" sheetId="128" r:id="rId20"/>
    <sheet name="18" sheetId="5" r:id="rId21"/>
    <sheet name="19" sheetId="66" r:id="rId22"/>
    <sheet name="20" sheetId="6" r:id="rId23"/>
    <sheet name="21" sheetId="7" r:id="rId24"/>
    <sheet name="22" sheetId="68" r:id="rId25"/>
    <sheet name="23" sheetId="69" r:id="rId26"/>
    <sheet name="24" sheetId="110" r:id="rId27"/>
    <sheet name="25" sheetId="99" r:id="rId28"/>
    <sheet name="26" sheetId="11" r:id="rId29"/>
    <sheet name="27" sheetId="132" r:id="rId30"/>
    <sheet name="28" sheetId="133" r:id="rId31"/>
    <sheet name="29" sheetId="12" r:id="rId32"/>
    <sheet name="30" sheetId="70" r:id="rId33"/>
    <sheet name="31" sheetId="14" r:id="rId34"/>
    <sheet name="32" sheetId="15" r:id="rId35"/>
    <sheet name="33" sheetId="113" r:id="rId36"/>
    <sheet name="34" sheetId="114" r:id="rId37"/>
    <sheet name="35" sheetId="16" r:id="rId38"/>
    <sheet name="36" sheetId="155" r:id="rId39"/>
    <sheet name="37" sheetId="134" r:id="rId40"/>
    <sheet name="38" sheetId="17" r:id="rId41"/>
    <sheet name="39" sheetId="115" r:id="rId42"/>
    <sheet name="40" sheetId="119" r:id="rId43"/>
    <sheet name="41" sheetId="116" r:id="rId44"/>
    <sheet name="42" sheetId="71" r:id="rId45"/>
    <sheet name="43" sheetId="135" r:id="rId46"/>
    <sheet name="44" sheetId="72" r:id="rId47"/>
    <sheet name="45" sheetId="103" r:id="rId48"/>
    <sheet name="46" sheetId="73" r:id="rId49"/>
    <sheet name="47" sheetId="117" r:id="rId50"/>
    <sheet name="48" sheetId="19" r:id="rId51"/>
    <sheet name="49" sheetId="96" r:id="rId52"/>
    <sheet name="50" sheetId="75" r:id="rId53"/>
    <sheet name="51" sheetId="120" r:id="rId54"/>
    <sheet name="52" sheetId="65" r:id="rId55"/>
    <sheet name="53" sheetId="104" r:id="rId56"/>
    <sheet name="54" sheetId="105" r:id="rId57"/>
    <sheet name="55" sheetId="106" r:id="rId58"/>
    <sheet name="56" sheetId="109" r:id="rId59"/>
    <sheet name="57" sheetId="139" r:id="rId60"/>
    <sheet name="58" sheetId="138" r:id="rId61"/>
    <sheet name="59" sheetId="158" r:id="rId62"/>
    <sheet name="60" sheetId="143" r:id="rId63"/>
    <sheet name="61" sheetId="137" r:id="rId64"/>
    <sheet name="62" sheetId="159" r:id="rId65"/>
    <sheet name="63" sheetId="146" r:id="rId66"/>
    <sheet name="64" sheetId="145" r:id="rId67"/>
    <sheet name="65" sheetId="160" r:id="rId68"/>
    <sheet name="66" sheetId="161" r:id="rId69"/>
    <sheet name="67" sheetId="142" r:id="rId70"/>
    <sheet name="68" sheetId="136" r:id="rId71"/>
    <sheet name="69" sheetId="147" r:id="rId72"/>
    <sheet name="70" sheetId="162" r:id="rId73"/>
    <sheet name="71" sheetId="148" r:id="rId74"/>
    <sheet name="72" sheetId="31" r:id="rId75"/>
    <sheet name="73" sheetId="149" r:id="rId76"/>
    <sheet name="74" sheetId="98" r:id="rId77"/>
    <sheet name="75" sheetId="18" r:id="rId78"/>
    <sheet name="76" sheetId="150" r:id="rId79"/>
    <sheet name="77" sheetId="77" r:id="rId80"/>
    <sheet name="78" sheetId="20" r:id="rId81"/>
    <sheet name="79" sheetId="21" r:id="rId82"/>
    <sheet name="80" sheetId="32" r:id="rId83"/>
    <sheet name="81" sheetId="33" r:id="rId84"/>
    <sheet name="82" sheetId="34" r:id="rId85"/>
    <sheet name="83" sheetId="118" r:id="rId86"/>
    <sheet name="84" sheetId="8" r:id="rId87"/>
    <sheet name="85" sheetId="24" r:id="rId88"/>
    <sheet name="86" sheetId="97" r:id="rId89"/>
    <sheet name="87" sheetId="23" r:id="rId90"/>
    <sheet name="88" sheetId="121" r:id="rId91"/>
    <sheet name="89" sheetId="80" r:id="rId92"/>
    <sheet name="90" sheetId="81" r:id="rId93"/>
    <sheet name="91" sheetId="82" r:id="rId94"/>
    <sheet name="92" sheetId="83" r:id="rId95"/>
    <sheet name="93" sheetId="84" r:id="rId96"/>
    <sheet name="94" sheetId="122" r:id="rId97"/>
    <sheet name="95" sheetId="91" r:id="rId98"/>
    <sheet name="96" sheetId="100" r:id="rId99"/>
    <sheet name="97" sheetId="123" r:id="rId100"/>
    <sheet name="98" sheetId="124" r:id="rId10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77" l="1"/>
  <c r="G10" i="77"/>
  <c r="H10" i="77"/>
  <c r="I10" i="77"/>
  <c r="J10" i="77"/>
  <c r="K10" i="77"/>
  <c r="L10" i="77"/>
  <c r="M10" i="77"/>
  <c r="N10" i="77"/>
  <c r="O10" i="77"/>
  <c r="P10" i="77"/>
  <c r="Q10" i="77"/>
  <c r="C12" i="77"/>
  <c r="C10" i="77" s="1"/>
  <c r="D12" i="77"/>
  <c r="D10" i="77" s="1"/>
  <c r="E12" i="77"/>
  <c r="E10" i="77" s="1"/>
  <c r="C13" i="77"/>
  <c r="D13" i="77"/>
  <c r="E13" i="77"/>
  <c r="C14" i="77"/>
  <c r="D14" i="77"/>
  <c r="E14" i="77"/>
  <c r="C15" i="77"/>
  <c r="D15" i="77"/>
  <c r="E15" i="77"/>
  <c r="C16" i="77"/>
  <c r="D16" i="77"/>
  <c r="E16" i="77"/>
  <c r="C17" i="77"/>
  <c r="D17" i="77"/>
  <c r="E17" i="77"/>
  <c r="C18" i="77"/>
  <c r="D18" i="77"/>
  <c r="E18" i="77"/>
  <c r="C19" i="77"/>
  <c r="D19" i="77"/>
  <c r="E19" i="77"/>
  <c r="C20" i="77"/>
  <c r="D20" i="77"/>
  <c r="E20" i="77"/>
  <c r="C21" i="77"/>
  <c r="D21" i="77"/>
  <c r="E21" i="77"/>
  <c r="C22" i="77"/>
  <c r="D22" i="77"/>
  <c r="E22" i="77"/>
  <c r="C23" i="77"/>
  <c r="D23" i="77"/>
  <c r="E23" i="77"/>
  <c r="C24" i="77"/>
  <c r="D24" i="77"/>
  <c r="E24" i="77"/>
  <c r="C11" i="146" l="1"/>
  <c r="C12" i="146"/>
  <c r="C13" i="146"/>
  <c r="C14" i="146"/>
  <c r="C15" i="146"/>
  <c r="C10" i="146"/>
  <c r="D8" i="146"/>
  <c r="E8" i="146"/>
  <c r="F8" i="146"/>
  <c r="C8" i="146" l="1"/>
  <c r="E9" i="120"/>
  <c r="D9" i="120"/>
  <c r="C9" i="120"/>
  <c r="J21" i="11" l="1"/>
  <c r="J10" i="11"/>
</calcChain>
</file>

<file path=xl/sharedStrings.xml><?xml version="1.0" encoding="utf-8"?>
<sst xmlns="http://schemas.openxmlformats.org/spreadsheetml/2006/main" count="6086" uniqueCount="1764">
  <si>
    <t>Boletín Estadístico Seguridad Social</t>
  </si>
  <si>
    <t>SEGURIDAD SOCIAL</t>
  </si>
  <si>
    <t>SUPERINTENDENCIA DE SEGURIDAD SOCIAL</t>
  </si>
  <si>
    <t>SANTIAGO DE CHILE</t>
  </si>
  <si>
    <t>DEPARTAMENTO ACTUARIAL</t>
  </si>
  <si>
    <t>ASOC. CH. SEG. Asociación Chilena de Seguridad</t>
  </si>
  <si>
    <t>INST. SEG. TRAB. Instituto de Seguridad del Trabajo</t>
  </si>
  <si>
    <t>MUTUAL SEG. C.CH.C. Mutual de Seguridad de la Cámara Chilena de la Construcción.</t>
  </si>
  <si>
    <t>INTRODUCCION</t>
  </si>
  <si>
    <t>ESTADÍSTICAS LABORALES</t>
  </si>
  <si>
    <t>CUADRO N° 1</t>
  </si>
  <si>
    <t>CUADRO N° 2</t>
  </si>
  <si>
    <t>CUADRO N° 3</t>
  </si>
  <si>
    <t>CUADRO N° 4</t>
  </si>
  <si>
    <t>CUADRO N° 5</t>
  </si>
  <si>
    <t>CUADRO N° 6</t>
  </si>
  <si>
    <t>CUADRO N° 7</t>
  </si>
  <si>
    <t>CUADRO N° 9</t>
  </si>
  <si>
    <t>CUADRO N° 14</t>
  </si>
  <si>
    <t>CUADRO N° 15</t>
  </si>
  <si>
    <t>CUADRO N° 17</t>
  </si>
  <si>
    <t>CUADRO N° 18</t>
  </si>
  <si>
    <t>CUADRO N° 32</t>
  </si>
  <si>
    <t>CUADRO N° 35</t>
  </si>
  <si>
    <t>CUADRO N° 36</t>
  </si>
  <si>
    <t>Empart</t>
  </si>
  <si>
    <t>Gildemeister</t>
  </si>
  <si>
    <t>Cía. Gas</t>
  </si>
  <si>
    <t>Periodistas</t>
  </si>
  <si>
    <t>Bancaria</t>
  </si>
  <si>
    <t>Canaempu</t>
  </si>
  <si>
    <t>Defensa</t>
  </si>
  <si>
    <t>Carabineros</t>
  </si>
  <si>
    <t>Bco. Estado</t>
  </si>
  <si>
    <t>Inst. Seg. Trab.</t>
  </si>
  <si>
    <t>Salitre</t>
  </si>
  <si>
    <t>C.C.U.</t>
  </si>
  <si>
    <t>S.S.S.</t>
  </si>
  <si>
    <t>Triomar</t>
  </si>
  <si>
    <t>INSTITUCION</t>
  </si>
  <si>
    <t>TOTAL</t>
  </si>
  <si>
    <t>I. Sector Privado</t>
  </si>
  <si>
    <t>(a)</t>
  </si>
  <si>
    <t>C.C.U</t>
  </si>
  <si>
    <t xml:space="preserve">Periodistas </t>
  </si>
  <si>
    <t>Caja FF.CC.</t>
  </si>
  <si>
    <t>Volver</t>
  </si>
  <si>
    <t>R E G I O N E S</t>
  </si>
  <si>
    <t>Capremer</t>
  </si>
  <si>
    <t>(b)</t>
  </si>
  <si>
    <t>(En Pesos)</t>
  </si>
  <si>
    <t>$</t>
  </si>
  <si>
    <t>E°</t>
  </si>
  <si>
    <t>(Monto en Escudos y Pesos)</t>
  </si>
  <si>
    <t>Antigüedad</t>
  </si>
  <si>
    <t>Vejez</t>
  </si>
  <si>
    <t>Invalidez</t>
  </si>
  <si>
    <t>Viudez</t>
  </si>
  <si>
    <t>Orfandad</t>
  </si>
  <si>
    <t>Montepío</t>
  </si>
  <si>
    <t>Otras</t>
  </si>
  <si>
    <t>Asistencial</t>
  </si>
  <si>
    <t>Asoc. Ch. Seg.</t>
  </si>
  <si>
    <t>OO. MM. Rep.</t>
  </si>
  <si>
    <t>Caja Bancaria</t>
  </si>
  <si>
    <t>EE. MM. Rep.</t>
  </si>
  <si>
    <t>EE. MM. Stgo.</t>
  </si>
  <si>
    <t>EMOS EE.</t>
  </si>
  <si>
    <t>EMOS OO.</t>
  </si>
  <si>
    <t>a) De Vejez e Invalidez</t>
  </si>
  <si>
    <t>Hochschild</t>
  </si>
  <si>
    <t>EMOS</t>
  </si>
  <si>
    <t>La Araucana</t>
  </si>
  <si>
    <t>C.C.A.F. Los Héroes</t>
  </si>
  <si>
    <t>VALOR UNITARIO DE LA ASIGNACIÓN FAMILIAR</t>
  </si>
  <si>
    <t>MONTO</t>
  </si>
  <si>
    <t>TOTAL INGRESOS</t>
  </si>
  <si>
    <t>Asignación Familiar</t>
  </si>
  <si>
    <t>Gastos de Administración</t>
  </si>
  <si>
    <t>TOTAL EGRESOS</t>
  </si>
  <si>
    <t>Superavit o Déficit del Ejercicio</t>
  </si>
  <si>
    <t>De Los Andes</t>
  </si>
  <si>
    <t>18 de Septiembre</t>
  </si>
  <si>
    <t>Gabriela Mistral</t>
  </si>
  <si>
    <t>Javiera Carrera</t>
  </si>
  <si>
    <t>Los Héroes</t>
  </si>
  <si>
    <t>Indemnizaciones</t>
  </si>
  <si>
    <t>DESDE</t>
  </si>
  <si>
    <t>HASTA</t>
  </si>
  <si>
    <t>SUPERINTENDENTE:</t>
  </si>
  <si>
    <t>JEFE:</t>
  </si>
  <si>
    <t>DEPARTAMENTO MEDICO</t>
  </si>
  <si>
    <t>DEPARTAMENTO JURÍDICO</t>
  </si>
  <si>
    <t>LUCY MARABOLI VERGARA</t>
  </si>
  <si>
    <t>IRENE CORTES RIQUELME</t>
  </si>
  <si>
    <t>C.C.A.F. Caja de Compensación de Asignación Familiar</t>
  </si>
  <si>
    <t>C. C. A. F.</t>
  </si>
  <si>
    <t>C.C.A.F. La Araucana</t>
  </si>
  <si>
    <t>Capremer: EE. y Of.</t>
  </si>
  <si>
    <t>VARIACIÓN (%)</t>
  </si>
  <si>
    <t>Abril 1980</t>
  </si>
  <si>
    <t>Estas cifras corresponden a la copia fiel de los boletines estadísticos originales. Sin embargo, durante el proceso de transcripción se detectaron inconsistencias menores en algunas sumas y/o totales.</t>
  </si>
  <si>
    <t>CUADROS</t>
  </si>
  <si>
    <t>SIGLAS Y ABREVIATURAS DE LAS INSTITUCIONES DE SEGURIDAD SOCIAL</t>
  </si>
  <si>
    <t>Capremer EE. y Of.</t>
  </si>
  <si>
    <t>a) Conviviente sin hijos</t>
  </si>
  <si>
    <t>b) Conviviente con hijos</t>
  </si>
  <si>
    <t>a) De vejez e invalidez</t>
  </si>
  <si>
    <t>d) De orfandad</t>
  </si>
  <si>
    <t>b) De viudez</t>
  </si>
  <si>
    <t xml:space="preserve">c) De orfandad </t>
  </si>
  <si>
    <t>Pensiones Min. Art. 24 Ley N° 15.386</t>
  </si>
  <si>
    <t>Pensiones Asist. Art. 27 Ley N° 15.386</t>
  </si>
  <si>
    <t>EE. MM. Valpo.</t>
  </si>
  <si>
    <t>C.C.A.F. De Los Andes</t>
  </si>
  <si>
    <t>C.C.A.F. 18 de Septiembre</t>
  </si>
  <si>
    <t>C.C.A.F. Gabriela Mistral</t>
  </si>
  <si>
    <t>Aporte Fiscal</t>
  </si>
  <si>
    <t>(Monto en miles de pesos)</t>
  </si>
  <si>
    <t>C.C.A.F. Javiera Carrera</t>
  </si>
  <si>
    <t>Caja EMOS</t>
  </si>
  <si>
    <t>C.C.A.F.</t>
  </si>
  <si>
    <t>ELIANA QUIROGA AGUILERA</t>
  </si>
  <si>
    <t>Sector Privado</t>
  </si>
  <si>
    <t>Sector Público</t>
  </si>
  <si>
    <t>- Estadísticas Laborales</t>
  </si>
  <si>
    <t>- Estadísticas de Pensiones</t>
  </si>
  <si>
    <t>- Estadísticas de Asignación Familiar</t>
  </si>
  <si>
    <t>NÚMERO</t>
  </si>
  <si>
    <t>A. F. P.</t>
  </si>
  <si>
    <t xml:space="preserve">A F I L I A D O S </t>
  </si>
  <si>
    <t>DEPENDIENTES</t>
  </si>
  <si>
    <t>INDEPENDIENTES</t>
  </si>
  <si>
    <t>Concordia</t>
  </si>
  <si>
    <t>Cuprum</t>
  </si>
  <si>
    <t>El Libertador</t>
  </si>
  <si>
    <t>Habitat</t>
  </si>
  <si>
    <t>Invierta</t>
  </si>
  <si>
    <t>Magister</t>
  </si>
  <si>
    <t>Planvital</t>
  </si>
  <si>
    <t>Provida</t>
  </si>
  <si>
    <t>Santa María</t>
  </si>
  <si>
    <t>Summa</t>
  </si>
  <si>
    <t>INSTITUCIONES</t>
  </si>
  <si>
    <t>SUELDO VITAL DE SANTIAGO Y SUS VARIACIONES PORCENTUALES</t>
  </si>
  <si>
    <t>PERÍODO</t>
  </si>
  <si>
    <t>Sobreviv.</t>
  </si>
  <si>
    <t>Cía. de Gas</t>
  </si>
  <si>
    <t>TIPO DE PENSIÓN</t>
  </si>
  <si>
    <t>Cuprum S.A.</t>
  </si>
  <si>
    <t>El Libertador S.A.</t>
  </si>
  <si>
    <t>Habitat S.A.</t>
  </si>
  <si>
    <t>Magister S.A.</t>
  </si>
  <si>
    <t>Provida S.A.</t>
  </si>
  <si>
    <t>Santa María S.A.</t>
  </si>
  <si>
    <t>Summa S.A.</t>
  </si>
  <si>
    <t>Planvital S.A.</t>
  </si>
  <si>
    <t>a) De vejez, invalidez, años serv., retiro</t>
  </si>
  <si>
    <t>Pensiones Min. Art. 26 Ley N° 15.386</t>
  </si>
  <si>
    <t>d) De orfandad y otros sobrevivientes</t>
  </si>
  <si>
    <t>Pensiones Esp. Art. 39 Ley N° 10.662</t>
  </si>
  <si>
    <t>PARA PERSONAS CON 70 O MÁS AÑOS DE EDAD</t>
  </si>
  <si>
    <t>a) De vejez, inv., años serv., retiro</t>
  </si>
  <si>
    <t>b) De viudez sin hijos</t>
  </si>
  <si>
    <t>c) De viudez con hijos</t>
  </si>
  <si>
    <t>CUADRO N° 19</t>
  </si>
  <si>
    <t>CUADRO N° 20</t>
  </si>
  <si>
    <t>ACTIVOS</t>
  </si>
  <si>
    <t>PASIVOS</t>
  </si>
  <si>
    <t>CUADRO N° 23</t>
  </si>
  <si>
    <t>CUADRO N° 29</t>
  </si>
  <si>
    <t>Mutual C. Ch. C.</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</si>
  <si>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</si>
  <si>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</si>
  <si>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</si>
  <si>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</si>
  <si>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</si>
  <si>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</si>
  <si>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</si>
  <si>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</si>
  <si>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</si>
  <si>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</si>
  <si>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</si>
  <si>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</si>
  <si>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</si>
  <si>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</si>
  <si>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</si>
  <si>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</si>
  <si>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</si>
  <si>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</si>
  <si>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</si>
  <si>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</si>
  <si>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</si>
  <si>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</si>
  <si>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</si>
  <si>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</si>
  <si>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</si>
  <si>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</si>
  <si>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</si>
  <si>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</si>
  <si>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</si>
  <si>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</si>
  <si>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</si>
  <si>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</si>
  <si>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</si>
  <si>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</si>
  <si>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</si>
  <si>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</si>
  <si>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</si>
  <si>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</si>
  <si>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</si>
  <si>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</si>
  <si>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</si>
  <si>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</si>
  <si>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</si>
  <si>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</si>
  <si>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</si>
  <si>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</si>
  <si>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</si>
  <si>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</si>
  <si>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</si>
  <si>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</si>
  <si>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</si>
  <si>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CUADRO N° 33</t>
  </si>
  <si>
    <t>CUADRO N° 34</t>
  </si>
  <si>
    <t>CUADRO N° 37</t>
  </si>
  <si>
    <t>CUADRO N° 39</t>
  </si>
  <si>
    <t>CUADRO N° 40</t>
  </si>
  <si>
    <t>CUADRO N° 41</t>
  </si>
  <si>
    <t>CUADRO N° 42</t>
  </si>
  <si>
    <t>NÚMERO Y MONTO DE LOS DESAHUCIOS PAGADOS POR LAS INSTITUCIONES DE SEGURIDAD SOCIAL</t>
  </si>
  <si>
    <t>Canaempu: EE. Públicos</t>
  </si>
  <si>
    <t>Tesorería General</t>
  </si>
  <si>
    <t>Caja FF. CC.</t>
  </si>
  <si>
    <t>OO. MM. y Panif.</t>
  </si>
  <si>
    <t>VALOR</t>
  </si>
  <si>
    <t>TOTAL GENERAL</t>
  </si>
  <si>
    <t>Nov. 1977</t>
  </si>
  <si>
    <t>Nov. 1978</t>
  </si>
  <si>
    <t>Nov. 1979</t>
  </si>
  <si>
    <t>a</t>
  </si>
  <si>
    <t>Dic. 1984</t>
  </si>
  <si>
    <t>Enero 1975</t>
  </si>
  <si>
    <t>Sept. 75</t>
  </si>
  <si>
    <t>Octubre 1980</t>
  </si>
  <si>
    <t>Enero 1984</t>
  </si>
  <si>
    <t>Febrero 1978</t>
  </si>
  <si>
    <t>Dic. 1983</t>
  </si>
  <si>
    <t>Nov. 1975</t>
  </si>
  <si>
    <t>Nov. 1976</t>
  </si>
  <si>
    <t>DEPARTAMENTO DE INSPECCION:</t>
  </si>
  <si>
    <t>Unión</t>
  </si>
  <si>
    <t>SALARIO MEDIO</t>
  </si>
  <si>
    <t>DIARIO DE SUBSIDIOS</t>
  </si>
  <si>
    <t>MENSUAL DE PENSIONES</t>
  </si>
  <si>
    <t>1972 1° - I</t>
  </si>
  <si>
    <t>(a) 400,50</t>
  </si>
  <si>
    <t>1972 1° - X</t>
  </si>
  <si>
    <t>TOPE MÁXIMO DE IMPOSICIONES</t>
  </si>
  <si>
    <t>P E R Í O D O</t>
  </si>
  <si>
    <t>Sueldos Vitales</t>
  </si>
  <si>
    <t>Ene.</t>
  </si>
  <si>
    <t>May.</t>
  </si>
  <si>
    <t>Jul.</t>
  </si>
  <si>
    <t>Oct.</t>
  </si>
  <si>
    <t>Dic.</t>
  </si>
  <si>
    <t>Mar.</t>
  </si>
  <si>
    <t>Jun.</t>
  </si>
  <si>
    <t>Abr.</t>
  </si>
  <si>
    <t>Sept.</t>
  </si>
  <si>
    <t>Nov.</t>
  </si>
  <si>
    <t>Feb.</t>
  </si>
  <si>
    <t>Ago.</t>
  </si>
  <si>
    <t>Agost.</t>
  </si>
  <si>
    <t>NÚMERO Y MONTO DE BONOS DE RECONOCIMIENTO PAGADOS POR LAS CAJAS DE PREVISIÓN</t>
  </si>
  <si>
    <t>TOPE MÁXIMO DE BENEFICIOS</t>
  </si>
  <si>
    <t>Enero 1985</t>
  </si>
  <si>
    <t>Enero</t>
  </si>
  <si>
    <t>Febrero</t>
  </si>
  <si>
    <t>Marzo</t>
  </si>
  <si>
    <t>Abril</t>
  </si>
  <si>
    <t>Mayo</t>
  </si>
  <si>
    <t>Junio</t>
  </si>
  <si>
    <t>Julio</t>
  </si>
  <si>
    <t>Agosto</t>
  </si>
  <si>
    <t>Septiembre</t>
  </si>
  <si>
    <t>Octubre</t>
  </si>
  <si>
    <t>Noviembre</t>
  </si>
  <si>
    <t>Diciembre</t>
  </si>
  <si>
    <t>MATERNAL</t>
  </si>
  <si>
    <t>Fuente: Ministerio de Salud.</t>
  </si>
  <si>
    <t>DÍAS</t>
  </si>
  <si>
    <t>Subsidios de Cesantía</t>
  </si>
  <si>
    <t>Otros Egresos</t>
  </si>
  <si>
    <t>SUPERAVIT O DÉFICIT (-) DEL EJERCICIO</t>
  </si>
  <si>
    <t>MONTO DE LAS BONIFICACIONES POR AÑOS DE SERVICIO PAGADAS POR LAS CAJAS DE PREVISIÓN (LEY N° 15.386)</t>
  </si>
  <si>
    <t>CUADRO N° 49</t>
  </si>
  <si>
    <t>(d)</t>
  </si>
  <si>
    <t>CUADRO N° 44</t>
  </si>
  <si>
    <t>CUADRO N° 45</t>
  </si>
  <si>
    <t>CUADRO N° 46</t>
  </si>
  <si>
    <t>CUADRO N° 47</t>
  </si>
  <si>
    <t>CHILE 1972 - 1981</t>
  </si>
  <si>
    <t>Hípica Nacional</t>
  </si>
  <si>
    <t>TOTAL PAÍS</t>
  </si>
  <si>
    <t>Protección</t>
  </si>
  <si>
    <t>Asociación Chilena de Seguridad</t>
  </si>
  <si>
    <t>TOTAL EMPRESAS</t>
  </si>
  <si>
    <t>TOTAL TRABAJADORES</t>
  </si>
  <si>
    <t>I. SECTOR PRIVADO</t>
  </si>
  <si>
    <t>II. SECTOR PÚBLICO</t>
  </si>
  <si>
    <t>ENERO</t>
  </si>
  <si>
    <t>FEBRERO</t>
  </si>
  <si>
    <t>MARZO</t>
  </si>
  <si>
    <t>ABRIL</t>
  </si>
  <si>
    <t>JUNIO</t>
  </si>
  <si>
    <t>JULIO</t>
  </si>
  <si>
    <t>AGOSTO</t>
  </si>
  <si>
    <t>SEPTIEMBRE</t>
  </si>
  <si>
    <t>OCTUBRE</t>
  </si>
  <si>
    <t>NOVIEMBRE</t>
  </si>
  <si>
    <t>DICIEMBRE</t>
  </si>
  <si>
    <t>Protección S.A.</t>
  </si>
  <si>
    <t>Agos.</t>
  </si>
  <si>
    <t>11,13785 Ingresos Mínimos</t>
  </si>
  <si>
    <t>INGRESOS Y EGRESOS DEL SISTEMA ÚNICO DE PRESTACIONES FAMILIARES</t>
  </si>
  <si>
    <t>T O T A L</t>
  </si>
  <si>
    <t>NÚMERO PROMEDIO MENSUAL Y MONTO ANUAL DE SUBSIDIOS DE CESANTÍA PAGADOS SEGÚN INSTITUCIONES DE SEGURIDAD SOCIAL</t>
  </si>
  <si>
    <t>Banco del Estado</t>
  </si>
  <si>
    <t>C.C.A.F. Valles de Chile</t>
  </si>
  <si>
    <t>INGRESOS Y EGRESOS DEL SISTEMA DE SUBSIDIOS DE CESANTÍA</t>
  </si>
  <si>
    <t>Inst. Seg. Trabajo</t>
  </si>
  <si>
    <t>(a) Incluye indemnización por muerte en acto de servicio.</t>
  </si>
  <si>
    <t>1° Enero 1986</t>
  </si>
  <si>
    <t>EMPART(a) Caja de Previsión Empleados Particulares</t>
  </si>
  <si>
    <t>SALITRE(a) Caja Previsión Empleados del Salitre</t>
  </si>
  <si>
    <t>CIA. GAS(a) Sección de Previsión Social de los Empleados de la Compañía de Gas de Santiago</t>
  </si>
  <si>
    <t>PERIODISTAS(a) Caja Nacional de Empleados Públicos y Periodistas: Departamento Periodistas</t>
  </si>
  <si>
    <t>HÍPICA NAC.(a) Caja de Previsión de la Hípica Nacional</t>
  </si>
  <si>
    <t>S.S.S.(a) Servicio de Seguro Social</t>
  </si>
  <si>
    <t>TRIOMAR(a) Caja de Previsión de la Marina Mercante Nacional: Sección Tripulantes de Naves y Operarios Marítimos</t>
  </si>
  <si>
    <t>CANAEMPU(a) Caja Nacional de Empleados Públicos y Periodistas: Sección Empleados Públicos</t>
  </si>
  <si>
    <t>CAJA FF. CC.(a) Caja de Retiro y Previsión de los Ferrocarriles del Estado</t>
  </si>
  <si>
    <t>EE. MM. STGO.(a) Caja de Previsión Social de los Empleados Municipales de Santiago</t>
  </si>
  <si>
    <t>EE. MM. VALPO.(a) Caja de Previsión Social de los Empleados Municipales de Valparaíso</t>
  </si>
  <si>
    <t>EMOS EE.(a) Caja de Previsión de los Empleados y Obreros de la Empresa Metropolitana de Obras Sanitarias: Departamento Empleados</t>
  </si>
  <si>
    <t>OO. MM. REP.(a) Caja de Previsión Social de los Obreros Municipales de la República</t>
  </si>
  <si>
    <t>EMOS OO.(a) Caja de Previsión de los Empleados y Obreros de la Empresa Metropolitana de Obras Sanitarias: Departamento Obreros</t>
  </si>
  <si>
    <t>I N G R E S O S</t>
  </si>
  <si>
    <t>Otros Ingresos</t>
  </si>
  <si>
    <t>ENFERMEDAD</t>
  </si>
  <si>
    <t>MONTO TOTAL PAGADO EN SUBSIDIOS</t>
  </si>
  <si>
    <t>Banco Estado</t>
  </si>
  <si>
    <t>Hípica Naional</t>
  </si>
  <si>
    <t>CAPREMER: EE. y Oficiales(a) Caja de Previsión de la Marina Mercante Nacional: Sección Empleados y Oficiales</t>
  </si>
  <si>
    <t>COSTO DE LA SEGURIDAD SOCIAL CHILENA - EGRESOS - EJERCICIO FINANCIERO: 1° DE ENERO - 31 DE DICIEMBRE</t>
  </si>
  <si>
    <t>(En miles de pesos)</t>
  </si>
  <si>
    <t>REGÍMENES DE SEGURIDAD SOCIAL</t>
  </si>
  <si>
    <t>GASTOS DE ADMINISTRACIÓN</t>
  </si>
  <si>
    <t>OTROS EGRESOS</t>
  </si>
  <si>
    <t>TOTAL DE EGRESOS</t>
  </si>
  <si>
    <t>RESULTADO NETO</t>
  </si>
  <si>
    <t>ASISTENCIA MÉDICA</t>
  </si>
  <si>
    <t>1.- Enfermedad</t>
  </si>
  <si>
    <t>a) Cajas de Previsión</t>
  </si>
  <si>
    <t>b) C.C.A.F.</t>
  </si>
  <si>
    <t>d) Isapres</t>
  </si>
  <si>
    <t>3.- Desempleo</t>
  </si>
  <si>
    <t>4.- Indemnización, Desahucio y Devolución de Fondos</t>
  </si>
  <si>
    <t>5.- Asignación Familiar</t>
  </si>
  <si>
    <t>6.- Accidentes del Trabajo</t>
  </si>
  <si>
    <t>b) Mutuales</t>
  </si>
  <si>
    <t>c) Pensiones Asist. Ley 16.744</t>
  </si>
  <si>
    <t>d) Seguro Escolar</t>
  </si>
  <si>
    <t>e) Sistema Nac. de Prest. Salud</t>
  </si>
  <si>
    <t>Total Régimen, Antiguo Sistema</t>
  </si>
  <si>
    <t>7.- Pensiones (Afectas al D.L. N° 3.500)</t>
  </si>
  <si>
    <t>a) Administradoras Nuevo Sistema</t>
  </si>
  <si>
    <t>Total Régimen, Nuevo Sistema</t>
  </si>
  <si>
    <t>CUADRO N° 53</t>
  </si>
  <si>
    <t>Futuro</t>
  </si>
  <si>
    <t>(1) Valores calculados sobre la base de las pensiones concedidas en el año indicado pero rigen para el año siguiente.</t>
  </si>
  <si>
    <t>Gran invalidez</t>
  </si>
  <si>
    <t>J. Carrera</t>
  </si>
  <si>
    <t>Reintegro por cobro indebido</t>
  </si>
  <si>
    <t>Subsidios por reposo maternal</t>
  </si>
  <si>
    <t>Subsidios por permiso por enfermedad grave del hijo menor de 1 año</t>
  </si>
  <si>
    <t>CUADRO N° 52</t>
  </si>
  <si>
    <t>CUADRO N° 50</t>
  </si>
  <si>
    <t>CUADRO N° 51</t>
  </si>
  <si>
    <t>1° Enero 1988</t>
  </si>
  <si>
    <t>(c)</t>
  </si>
  <si>
    <t>1975</t>
  </si>
  <si>
    <t>1976</t>
  </si>
  <si>
    <t>1977</t>
  </si>
  <si>
    <t>1978</t>
  </si>
  <si>
    <t>1979</t>
  </si>
  <si>
    <t>1980</t>
  </si>
  <si>
    <t>1981</t>
  </si>
  <si>
    <t>1982</t>
  </si>
  <si>
    <t>1983</t>
  </si>
  <si>
    <t>1984</t>
  </si>
  <si>
    <t>1985</t>
  </si>
  <si>
    <t>1986</t>
  </si>
  <si>
    <t>1987</t>
  </si>
  <si>
    <t>1988</t>
  </si>
  <si>
    <t>c) Sistema Nac. Prest. de Salud</t>
  </si>
  <si>
    <t>2.- Pensiones y Beneficios por muerte</t>
  </si>
  <si>
    <t>b) Pensiones Asistenciales D.L. N° 869</t>
  </si>
  <si>
    <t>c) Fondo Común Sub. Cesantía</t>
  </si>
  <si>
    <t>c) Fondo Único de Prest. Familiares</t>
  </si>
  <si>
    <t>8.- Invalidez y Sobrevivencia</t>
  </si>
  <si>
    <t>a) Compañías de Seguros</t>
  </si>
  <si>
    <t>P R E S T A C I O N E S</t>
  </si>
  <si>
    <t>e) Fondo Subsidio Maternal</t>
  </si>
  <si>
    <t>GILDEMEISTER(b) Caja Previsión Gildemeister</t>
  </si>
  <si>
    <t>C.C.U.(b) Sección Especial de Previsión para los Empleadod de la Compañía Cervecerías Unidas</t>
  </si>
  <si>
    <t>BANCARIA(b) Caja Bancaria de Pensiones</t>
  </si>
  <si>
    <t>I.N.P. Instituto de Normalización Previsional</t>
  </si>
  <si>
    <t>(a) En virtud de la Ley N° 18.689, a partir del 1° de marzo de 1988 estas Instituciones forman parte del Instituto de Normalización Previsional.</t>
  </si>
  <si>
    <t>I N S T I T U C I O N</t>
  </si>
  <si>
    <t>Instituto Seg. del Trabajo</t>
  </si>
  <si>
    <t>Unión S.A.</t>
  </si>
  <si>
    <t>(a) Corresponde a las pensiones otorgadas de acuerdo a las disposiciones del D.L. N° 3.500, de 1980, antes de ser modificado por la Ley N° 18.646, de 29 de agosto de 1987.</t>
  </si>
  <si>
    <t>SUB-TOTAL C.C.A.F.</t>
  </si>
  <si>
    <t>NÚMERO DE DIAS DE SUBSIDIOS PAGADO</t>
  </si>
  <si>
    <t>N° SUBS. INICIADOS</t>
  </si>
  <si>
    <t>N° DÍAS PAGADOS</t>
  </si>
  <si>
    <t>INGRESOS</t>
  </si>
  <si>
    <t>EGRESOS</t>
  </si>
  <si>
    <t>Cajas EMOS</t>
  </si>
  <si>
    <t>MONTO UNITARIO DE DESAHUCIOS PAGADOS POR LA EX-CAJA DE PREVISIÓN DE EMPLEADOS PARTICULARES</t>
  </si>
  <si>
    <t>(a) No se dispone información.</t>
  </si>
  <si>
    <t>Estadísticas de la Seguridad Social 1990</t>
  </si>
  <si>
    <t>https://www.suseso.cl/608/w3-article-706881.html</t>
  </si>
  <si>
    <t>https://www.suseso.cl/608/w3-article-706882.html</t>
  </si>
  <si>
    <t>https://www.suseso.cl/608/w3-article-706883.html</t>
  </si>
  <si>
    <t>Estadísticas de la Seguridad Social 1992</t>
  </si>
  <si>
    <t>Estadísticas de la Seguridad Social 1993</t>
  </si>
  <si>
    <t>Estadísticas de la Seguridad Social 1994</t>
  </si>
  <si>
    <t>Estadísticas de la Seguridad Social 1995</t>
  </si>
  <si>
    <t>Estadísticas de la Seguridad Social 1997</t>
  </si>
  <si>
    <t>Estadísticas de la Seguridad Social 1998</t>
  </si>
  <si>
    <t>Estadísticas de la Seguridad Social 1999</t>
  </si>
  <si>
    <t>https://www.suseso.cl/608/w3-article-706884.html</t>
  </si>
  <si>
    <t>https://www.suseso.cl/608/w3-article-706885.html</t>
  </si>
  <si>
    <t>https://www.suseso.cl/608/w3-article-706887.html</t>
  </si>
  <si>
    <t>https://www.suseso.cl/608/w3-article-706890.html</t>
  </si>
  <si>
    <t>https://www.suseso.cl/608/w3-article-706893.html</t>
  </si>
  <si>
    <t>https://www.suseso.cl/608/w3-article-706896.html</t>
  </si>
  <si>
    <t>https://www.suseso.cl/608/w3-article-706899.html</t>
  </si>
  <si>
    <t>JOSE ARNELLO ROMO</t>
  </si>
  <si>
    <t>SECRETARIA GENERAL:</t>
  </si>
  <si>
    <t>MONICA VALENCIA CORVALAN</t>
  </si>
  <si>
    <t>CUADRO N° 54</t>
  </si>
  <si>
    <t>CUADRO N° 55</t>
  </si>
  <si>
    <t>CUADRO N° 8</t>
  </si>
  <si>
    <t>Bannuestra</t>
  </si>
  <si>
    <t>TOTAL EMPLEADORES COTIZANTES</t>
  </si>
  <si>
    <t>NÚMERO DE COTIZANTES VIGENTES DEL SISTEMA ISAPRE, A DICIEMBRE DE CADA AÑO</t>
  </si>
  <si>
    <t xml:space="preserve">I S A P R E </t>
  </si>
  <si>
    <t>TOTAL SISTEMA</t>
  </si>
  <si>
    <t>BANMEDICA</t>
  </si>
  <si>
    <t>PROMEPART</t>
  </si>
  <si>
    <t>LUIS PASTEUR</t>
  </si>
  <si>
    <t>COLMENA G. CROS</t>
  </si>
  <si>
    <t>NORMEDICA</t>
  </si>
  <si>
    <t>CONSALUD</t>
  </si>
  <si>
    <t>INTERCLINICA</t>
  </si>
  <si>
    <t>LA CUMBRE</t>
  </si>
  <si>
    <t>CRUZ BLANCA S.A.</t>
  </si>
  <si>
    <t>COMPENSACION S.A.</t>
  </si>
  <si>
    <t>VIDA TRES</t>
  </si>
  <si>
    <t>ISMED</t>
  </si>
  <si>
    <t>GALENICA</t>
  </si>
  <si>
    <t>ISAMEDICA</t>
  </si>
  <si>
    <t>UNIMED</t>
  </si>
  <si>
    <t>MAS VIDA</t>
  </si>
  <si>
    <t>DE LOS LAGOS</t>
  </si>
  <si>
    <t>CIGNA SALUD</t>
  </si>
  <si>
    <t>VIDA PLENA</t>
  </si>
  <si>
    <t>MASTER SALUD</t>
  </si>
  <si>
    <t>ISAPRE BANMEDICA</t>
  </si>
  <si>
    <t>GENESIS</t>
  </si>
  <si>
    <t>SAN LORENZO</t>
  </si>
  <si>
    <t>EL TENIENTE</t>
  </si>
  <si>
    <t>CHUQUICAMATA</t>
  </si>
  <si>
    <t>RIO BLANCO</t>
  </si>
  <si>
    <t>ISPEN</t>
  </si>
  <si>
    <t>SHELL CHILE</t>
  </si>
  <si>
    <t>BANCO DEL ESTADO</t>
  </si>
  <si>
    <t>ISAGAS</t>
  </si>
  <si>
    <t>FERROSALUD</t>
  </si>
  <si>
    <t>CRISOL</t>
  </si>
  <si>
    <t>CRUZ DEL NORTE</t>
  </si>
  <si>
    <t>ISCAR</t>
  </si>
  <si>
    <t>PESQUERA CORAL</t>
  </si>
  <si>
    <t>AÑOS</t>
  </si>
  <si>
    <t>NÚMERO PROMEDIO MENSUAL Y MONTO ANUAL DE LAS PENSIONES PAGADAS POR LOS FONDOS DE PENSIONES DE LAS CAJAS DE PREVISIÓN SEGÚN INSTITUCIONES, TIPOS Y AÑOS</t>
  </si>
  <si>
    <t>Invalidez parcial</t>
  </si>
  <si>
    <t>Invalidez total</t>
  </si>
  <si>
    <t>CHILE 1975 - 1990</t>
  </si>
  <si>
    <r>
      <t>MENSUAL DE PENSIONES</t>
    </r>
    <r>
      <rPr>
        <b/>
        <vertAlign val="superscript"/>
        <sz val="12"/>
        <color theme="1"/>
        <rFont val="Arial"/>
        <family val="2"/>
      </rPr>
      <t xml:space="preserve"> (1)</t>
    </r>
  </si>
  <si>
    <r>
      <t>TOTAL PAÍS</t>
    </r>
    <r>
      <rPr>
        <b/>
        <vertAlign val="superscript"/>
        <sz val="11"/>
        <color theme="1"/>
        <rFont val="Arial"/>
        <family val="2"/>
      </rPr>
      <t xml:space="preserve"> (a)</t>
    </r>
  </si>
  <si>
    <t>HIJO ENFERMO</t>
  </si>
  <si>
    <t>Otras Cotizaciones</t>
  </si>
  <si>
    <t>EE. MM. República</t>
  </si>
  <si>
    <t>EE. MM. Santiago</t>
  </si>
  <si>
    <t>EE. MM. Valparaíso</t>
  </si>
  <si>
    <t>(a) Adquisición de acciones, Ley N° 18.747.</t>
  </si>
  <si>
    <t>COSTO DE LA SEGURIDAD SOCIAL CHILENA - INGRESOS - EJERCICIO FINANCIERO: 1° DE ENERO - 31 DE DICIEMBRE</t>
  </si>
  <si>
    <t>C O T I Z A C I O N E S</t>
  </si>
  <si>
    <t>APORTE DEL ESTADO</t>
  </si>
  <si>
    <t>PRODUCTO DE INVERSIONES</t>
  </si>
  <si>
    <t>OTROS INGRESOS</t>
  </si>
  <si>
    <t>TRANSFERENCIAS NETAS</t>
  </si>
  <si>
    <t>TOTAL DE INGRESOS</t>
  </si>
  <si>
    <t>DE LOS ASEGURADOS</t>
  </si>
  <si>
    <t>DE LOS EMPLEADORES</t>
  </si>
  <si>
    <t>DIRECTO</t>
  </si>
  <si>
    <t>INDIRECTO</t>
  </si>
  <si>
    <t>b) Fdo. Pensiones Asist. D.L. N° 869</t>
  </si>
  <si>
    <t>e) Sistema Nac. Prest. Salud</t>
  </si>
  <si>
    <t>c) Comisión Rev. de Pensiones</t>
  </si>
  <si>
    <t>c) Fondo Común Subsidio de Cesantía</t>
  </si>
  <si>
    <t>DEFENSA Caja de Previsión de la Defensa Nacional</t>
  </si>
  <si>
    <t>CARABINEROS Dirección de Previsión de Carabineros de Chile</t>
  </si>
  <si>
    <t>A.F.P. Administradoras de Fondos de Pensiones</t>
  </si>
  <si>
    <t>Además, se incluye en este apartado un cuadro con los Ingresos y Egresos del Sistema de Subsidios Maternales.</t>
  </si>
  <si>
    <t>CUADRO N° 56</t>
  </si>
  <si>
    <t>CUADRO N° 57</t>
  </si>
  <si>
    <t>VALOR DE LA ASIGNACIÓN FAMILIAR SEGÚN TRAMOS DE RENTA</t>
  </si>
  <si>
    <t>JULIO 1990</t>
  </si>
  <si>
    <t>JUNIO 1991</t>
  </si>
  <si>
    <t>a)</t>
  </si>
  <si>
    <t>b)</t>
  </si>
  <si>
    <t>c)</t>
  </si>
  <si>
    <t>&gt;</t>
  </si>
  <si>
    <t>50.000</t>
  </si>
  <si>
    <t>70.000</t>
  </si>
  <si>
    <t>y</t>
  </si>
  <si>
    <t>&lt;</t>
  </si>
  <si>
    <t>ó</t>
  </si>
  <si>
    <t>=</t>
  </si>
  <si>
    <t>JULIO 1991</t>
  </si>
  <si>
    <t>JUNIO 1992</t>
  </si>
  <si>
    <t>63.000</t>
  </si>
  <si>
    <t>MONTO MÍNIMO Y MÁXIMO DEL SUBSIDIO DE CESANTÍA MENSUAL PARA LOS TRABAJADORES DE LOS SECTORES PRIVADO Y PÚBLICO CHILE 1974 - 1985</t>
  </si>
  <si>
    <t>Entre 91 y 180 Días</t>
  </si>
  <si>
    <t>Primeros 90 Días</t>
  </si>
  <si>
    <t>D E S D E</t>
  </si>
  <si>
    <t>H A S T A</t>
  </si>
  <si>
    <t>09-Mayo-1985</t>
  </si>
  <si>
    <t>01-Dic.-1991</t>
  </si>
  <si>
    <t>21-Nov.-1990</t>
  </si>
  <si>
    <t>20-Nov.-1990</t>
  </si>
  <si>
    <t>30-Nov.-1991</t>
  </si>
  <si>
    <t>31-Dic.-1992</t>
  </si>
  <si>
    <t>Invalidez Cubierta</t>
  </si>
  <si>
    <t>Invalidez No Cubierta</t>
  </si>
  <si>
    <r>
      <t xml:space="preserve">NÚMERO TOTAL DE COTIZANTES A LAS ADMINISTRADORAS DE FONDOS DE PENSIONES, SEGÚN AÑOS, POR A.F.P. </t>
    </r>
    <r>
      <rPr>
        <b/>
        <vertAlign val="superscript"/>
        <sz val="12"/>
        <color theme="1"/>
        <rFont val="Arial"/>
        <family val="2"/>
      </rPr>
      <t>(1)</t>
    </r>
  </si>
  <si>
    <t>Mutual de Seguridad C.Ch.C.</t>
  </si>
  <si>
    <t>INSTSALUD</t>
  </si>
  <si>
    <t>UMBRAL</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</si>
  <si>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</si>
  <si>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MESES</t>
  </si>
  <si>
    <t>VALOR         M E N S U A L</t>
  </si>
  <si>
    <t>ENE. 1972</t>
  </si>
  <si>
    <t>A</t>
  </si>
  <si>
    <t>SEPT. 1972</t>
  </si>
  <si>
    <t>OCT. 1972</t>
  </si>
  <si>
    <t>DIC. 1973</t>
  </si>
  <si>
    <t>ENE. 1974</t>
  </si>
  <si>
    <t>ABR. 1974</t>
  </si>
  <si>
    <t>MAY. 1974</t>
  </si>
  <si>
    <t>JUN. 1974</t>
  </si>
  <si>
    <t>JUL. 1974</t>
  </si>
  <si>
    <t>SEPT. 1974</t>
  </si>
  <si>
    <t>OCT. 1974</t>
  </si>
  <si>
    <t>NOV. 1974</t>
  </si>
  <si>
    <t>DIC. 1974</t>
  </si>
  <si>
    <t>FEB. 1975</t>
  </si>
  <si>
    <t>MAR. 1975</t>
  </si>
  <si>
    <t>MAY. 1975</t>
  </si>
  <si>
    <t>JUN. 1975</t>
  </si>
  <si>
    <t>AGOST. 1975</t>
  </si>
  <si>
    <t>5 NOV. 1975</t>
  </si>
  <si>
    <t>DIC. 1975</t>
  </si>
  <si>
    <t>FEB. 1976</t>
  </si>
  <si>
    <t>MAR. 1976</t>
  </si>
  <si>
    <t>MAY. 1976</t>
  </si>
  <si>
    <t>JUN. 1976</t>
  </si>
  <si>
    <t>AGOST. 1976</t>
  </si>
  <si>
    <t>6 NOV. 1976</t>
  </si>
  <si>
    <t>DIC. 1976</t>
  </si>
  <si>
    <t>FEB. 1977</t>
  </si>
  <si>
    <t>MAR. 1977</t>
  </si>
  <si>
    <t>JUN. 1977</t>
  </si>
  <si>
    <t>JUL. 1977</t>
  </si>
  <si>
    <t>NOV. 1977</t>
  </si>
  <si>
    <t>DIC. 1977</t>
  </si>
  <si>
    <t>FEB. 1978</t>
  </si>
  <si>
    <t>MAR. 1978</t>
  </si>
  <si>
    <t>JUN. 1978</t>
  </si>
  <si>
    <t>JUL. 1978</t>
  </si>
  <si>
    <t>NOV. 1978</t>
  </si>
  <si>
    <t>DIC. 1978</t>
  </si>
  <si>
    <t>FEB. 1979</t>
  </si>
  <si>
    <t>MAR. 1979</t>
  </si>
  <si>
    <t>JUN. 1979</t>
  </si>
  <si>
    <t>JUL. 1979</t>
  </si>
  <si>
    <t>NOV. 1979</t>
  </si>
  <si>
    <t>DIC. 1979</t>
  </si>
  <si>
    <t>MAR. 1980</t>
  </si>
  <si>
    <t>ABR. 1980</t>
  </si>
  <si>
    <t>SEPT. 1980</t>
  </si>
  <si>
    <t>OCT. 1980</t>
  </si>
  <si>
    <t>JUL. 1981</t>
  </si>
  <si>
    <t>AGOST. 1981 (b)</t>
  </si>
  <si>
    <r>
      <t xml:space="preserve">NÚMERO PROMEDIO MENSUAL Y MONTO ANUAL DE LAS PENSIONES PAGADAS POR EL SEGURO DE INVALIDEZ Y SOBREVIVENCIA DE ACTIVOS DEL D.L. N° 3.500, DE 1980, SEGÚN INSTITUCIONES, TIPO Y AÑOS </t>
    </r>
    <r>
      <rPr>
        <b/>
        <vertAlign val="superscript"/>
        <sz val="12"/>
        <color theme="1"/>
        <rFont val="Arial"/>
        <family val="2"/>
      </rPr>
      <t>(a)</t>
    </r>
  </si>
  <si>
    <t>Futuro S.A.</t>
  </si>
  <si>
    <t xml:space="preserve">NÚMERO PROMEDIO MENSUAL Y MONTOS TOTALES DE LAS PENSIONES DE ACCIDENTES DEL TRABAJO Y ENFERMEDADES PROFESIONALES PAGADAS POR LAS INSTITUCIONES DE SEGURIDAD SOCIAL SEGÚN TIPOS Y AÑOS </t>
  </si>
  <si>
    <t>Inv. Total</t>
  </si>
  <si>
    <t>Gran Inv.</t>
  </si>
  <si>
    <t>Inv. Parcial</t>
  </si>
  <si>
    <t>Asoc. Chilena Seg.</t>
  </si>
  <si>
    <t>Mutual Seg. C.CH.C.</t>
  </si>
  <si>
    <t>Junio 1990</t>
  </si>
  <si>
    <t>H I J O   E N F E R M O</t>
  </si>
  <si>
    <t>T O T A L   I N G R E S O S</t>
  </si>
  <si>
    <t>T O T A L   E G R E S O S</t>
  </si>
  <si>
    <t>CHILE 1974 - 1985</t>
  </si>
  <si>
    <t>08 Mayo 1985</t>
  </si>
  <si>
    <t>NÚMERO Y MONTO DE LAS ASIGNACIONES POR MUERTE DEL D.F.L. N° 90, DE 1978 PAGADAS POR LAS INSTITUCIONES DE SEGURIDAD SOCIAL</t>
  </si>
  <si>
    <t>e) Mutuales</t>
  </si>
  <si>
    <t>f) Adm. Fdo. Pens. y Cías. de Seguros</t>
  </si>
  <si>
    <t>d) Fondo Único de Sub. Familiar</t>
  </si>
  <si>
    <t>ISAPRE Institución de Salud Previsional</t>
  </si>
  <si>
    <t>Al igual que en ocasiones anteriores, se incluye en este apartado la información sobre el Subsidio Único Familiar establecido en la Ley N° 18.020.</t>
  </si>
  <si>
    <t>REMUNERACIÓN MÍNIMA IMPONIBLE TRABAJADORES DE CASA PARTICULAR</t>
  </si>
  <si>
    <t>FECHA</t>
  </si>
  <si>
    <t>EN DINERO</t>
  </si>
  <si>
    <t>ALIMENTACIÓN</t>
  </si>
  <si>
    <t>HABITACIÓN</t>
  </si>
  <si>
    <t>VALOR UNITARIO DE LA ASIGNACIÓN FAMILIAR CHILE 1975 - 1990</t>
  </si>
  <si>
    <t>Banguardia</t>
  </si>
  <si>
    <t>Bansander</t>
  </si>
  <si>
    <t>Previpan</t>
  </si>
  <si>
    <t>Qualitas</t>
  </si>
  <si>
    <t>Fomenta</t>
  </si>
  <si>
    <t>(1) Corresponde al número de afiliados que cotizaron en diciembre de cada año.</t>
  </si>
  <si>
    <t>MUTUALIDADES</t>
  </si>
  <si>
    <t>OPTIMA SALUD</t>
  </si>
  <si>
    <t>Estadísticas de la Seguridad Social 1991</t>
  </si>
  <si>
    <t>SEPT. 1976</t>
  </si>
  <si>
    <t>SEPT. 1975</t>
  </si>
  <si>
    <t>Capremer: EE. y Oficiales</t>
  </si>
  <si>
    <t>S. S. S. Ley N° 10.383</t>
  </si>
  <si>
    <t>S. S. S. Ley N° 15.386</t>
  </si>
  <si>
    <t>Nov. 1991 a Nov. 1992</t>
  </si>
  <si>
    <t>MOMTO UNITARIO DE LAS PENSIONES MÍNIMAS SEGÚN TIPO</t>
  </si>
  <si>
    <t>Ene. 17</t>
  </si>
  <si>
    <t>JULIO 1992</t>
  </si>
  <si>
    <t>P R E V E N T I V A</t>
  </si>
  <si>
    <t>NÚMERO TOTAL DE SUBSIDIOS INICIADOS POR INCAPACIDAD LABORAL SEGÚN TIPO, PAGADOS POR LAS C.C.A.F.</t>
  </si>
  <si>
    <t>NÚMERO TOTAL</t>
  </si>
  <si>
    <t>(a) Subsidios pagados por los Servicios de Salud a imponentes del ex-Servicio de Seguro Social.</t>
  </si>
  <si>
    <t>Nota: La información corresponde a los subsidios pagados con cargo al F.U.P.F., por tanto no incluye los subsidios de los funcionarios públicos ni municipales que son pagados por la Tesorería General de la República.</t>
  </si>
  <si>
    <t>(a) La información corresponde a las ex-Cajas de Previsión fusionadas en el I.N.P.</t>
  </si>
  <si>
    <t>e) Fondo Subsid. Maternales</t>
  </si>
  <si>
    <t>SUB-DIRECTOR FISCAL:</t>
  </si>
  <si>
    <t>BCO. ESTADO(a) Caja de Previsión y Estímulo de los Empleados del Banco del Estado de Chile</t>
  </si>
  <si>
    <t>EE. MM. REP.(a) Caja de Retiro y Previsión de los Empleados Municipales de la República</t>
  </si>
  <si>
    <t>- Estadísticas de Subsidios por Incapacidad Laboral</t>
  </si>
  <si>
    <t>LEGISLACIÓN</t>
  </si>
  <si>
    <t>FECHA DE APLICACIÓN</t>
  </si>
  <si>
    <t>REAJUSTE</t>
  </si>
  <si>
    <t xml:space="preserve"> OBSERVACIONES</t>
  </si>
  <si>
    <t>Decreto Ley N° 446</t>
  </si>
  <si>
    <t xml:space="preserve"> Mayo 1974</t>
  </si>
  <si>
    <t>Decreto Ley N° 550</t>
  </si>
  <si>
    <t xml:space="preserve"> Julio 1974</t>
  </si>
  <si>
    <t>No podrá significar un aumento inferior a: $7 para las pensiones de Invalidez, vejez,</t>
  </si>
  <si>
    <t>retiro y de jubilacion en graLey cuyo monto al 30/06/74 haya excedido de $21 mensuales;</t>
  </si>
  <si>
    <t>a $3,5 para las pensiones de viudez, cuyo monto haya excedido de $ 10,5 mensual, y</t>
  </si>
  <si>
    <t xml:space="preserve">a $ 1,05  para  las  pensiones de orfandad  y  demás  sobrevivientes de monto superior </t>
  </si>
  <si>
    <t>a  $ 3,15 por beneficiario.</t>
  </si>
  <si>
    <t xml:space="preserve">A  las pensiones que al 30/06/74  tengan montos inferiores a los indicados para c/caso </t>
  </si>
  <si>
    <t>y no tengan el carácter de mínimas o asistenciales, les correspondió un reajuste de 33%.</t>
  </si>
  <si>
    <t>Decreto Ley N° 670</t>
  </si>
  <si>
    <t xml:space="preserve"> Octubre 1974</t>
  </si>
  <si>
    <t>Previo a aplicar el reajuste , las pensiones iniciadas antes del 1/1/73, se reajustaron</t>
  </si>
  <si>
    <t>extraordinariamente en un 50%, no debiendo exceder el 70% de la última remuneración.</t>
  </si>
  <si>
    <t xml:space="preserve"> Diciembre 1974</t>
  </si>
  <si>
    <t xml:space="preserve"> Marzo 1975</t>
  </si>
  <si>
    <t>Decreto Ley N° 958</t>
  </si>
  <si>
    <t>Bonificación mensual  incorporada  al monto de la pensión de :</t>
  </si>
  <si>
    <t xml:space="preserve"> - $ 12,40 para pensionados por antigüedad  y  vejez de 65  y  más años e invalidez de </t>
  </si>
  <si>
    <t xml:space="preserve">   cualquier edad.-</t>
  </si>
  <si>
    <t xml:space="preserve"> - $7,50 para pensiones de viudez</t>
  </si>
  <si>
    <t>- $2,50 para pensiones de orfandad.</t>
  </si>
  <si>
    <t>- $3,80 para madre de hijos naturales.</t>
  </si>
  <si>
    <t xml:space="preserve"> Junio 1975</t>
  </si>
  <si>
    <t>Decreto Ley N°s 670 y 999</t>
  </si>
  <si>
    <t xml:space="preserve"> Septiembre 1975</t>
  </si>
  <si>
    <t>Decreto Ley N°s 670, 999 y 1.275</t>
  </si>
  <si>
    <t xml:space="preserve"> Diciembre 1975</t>
  </si>
  <si>
    <t xml:space="preserve"> Marzo 1976</t>
  </si>
  <si>
    <t>Decreto Ley N° 1.401</t>
  </si>
  <si>
    <t xml:space="preserve"> Abril 1976</t>
  </si>
  <si>
    <t>Las pensiones que no son mínimas ni perseguidoras se incrementaron como sigue:</t>
  </si>
  <si>
    <t xml:space="preserve"> - $31,00 para pensionados por antigüedad  y  vejez de 65  y  más años e invalidez de </t>
  </si>
  <si>
    <t xml:space="preserve">   cualquier edad.</t>
  </si>
  <si>
    <t xml:space="preserve"> - $ 18,80 para pensiones de viudez</t>
  </si>
  <si>
    <t xml:space="preserve"> - $6,30 para pensiones de orfandad.</t>
  </si>
  <si>
    <t xml:space="preserve"> - $9,50  para madre de hijos naturales.</t>
  </si>
  <si>
    <t xml:space="preserve"> Junio 1976</t>
  </si>
  <si>
    <t xml:space="preserve"> Septiembre 1976</t>
  </si>
  <si>
    <t xml:space="preserve"> Diciembre 1976</t>
  </si>
  <si>
    <t>Decreto Ley N° 1.607</t>
  </si>
  <si>
    <t xml:space="preserve"> Enero 1977</t>
  </si>
  <si>
    <t>Incrementos según tipo de pensión:</t>
  </si>
  <si>
    <t>a) Pensiones de antigüedad , vejez e invalidez que no sean  mínimas, asistenciales,</t>
  </si>
  <si>
    <t xml:space="preserve">     o perseguidoras  los sgts. montos:</t>
  </si>
  <si>
    <t xml:space="preserve"> - $75,00 para pensiones  superiores al mínimo, hasta $ 1.000</t>
  </si>
  <si>
    <t xml:space="preserve"> - $60,00 para pensiones de monto superior a $ 1.000,  hasta $ 1.300,  min. $ 1.075</t>
  </si>
  <si>
    <t xml:space="preserve"> - $40,00 para pensiones de monto superior a $ 1.300, hasta $ 1.500 , min. $ 1.360</t>
  </si>
  <si>
    <t xml:space="preserve"> - $30,00 para pensiones de monto superior a $ 1.500,  hasta $ 2.000 , min. $ 1.540</t>
  </si>
  <si>
    <t xml:space="preserve"> - Las que exceden de $ 2.000 no podrán ser inferiores a $ 2.030</t>
  </si>
  <si>
    <t>b) Pensiones de viudez,incr.de $45,00. Pensión incrementada no inferior a $2.030</t>
  </si>
  <si>
    <t>c) Orfandad y demás beneficiarios, Incremento de $ 15,00.</t>
  </si>
  <si>
    <t>d)Madre hijos naturales, incremento de $22,50.</t>
  </si>
  <si>
    <t xml:space="preserve"> Marzo 1977</t>
  </si>
  <si>
    <t>Decreto Ley N° 1.770</t>
  </si>
  <si>
    <t xml:space="preserve"> Mayo 1977</t>
  </si>
  <si>
    <t xml:space="preserve"> Julio 1977</t>
  </si>
  <si>
    <t xml:space="preserve"> Diciembre 1977</t>
  </si>
  <si>
    <t xml:space="preserve"> Marzo 1978</t>
  </si>
  <si>
    <t xml:space="preserve"> Julio 1978</t>
  </si>
  <si>
    <t>Decreto Ley N° 2.444</t>
  </si>
  <si>
    <t xml:space="preserve"> Septiembre 1978</t>
  </si>
  <si>
    <t xml:space="preserve">Revalorización extraordinaria de pensiones para todas aquellas otorgadas antes del </t>
  </si>
  <si>
    <t xml:space="preserve">01/09/75 salvo las de sobrevivencia causadas con posterioridad por pensionados que </t>
  </si>
  <si>
    <t>hayan obtenido la pensión antes de la fecha señalada, siempre que no fueren persegui-</t>
  </si>
  <si>
    <t>doras ni hayan tenido el carácter de mínimas. Ver factores en el artículo 2°.</t>
  </si>
  <si>
    <t>Decreto Ley N°s 670 y 2.555</t>
  </si>
  <si>
    <t xml:space="preserve"> Diciembre 1978</t>
  </si>
  <si>
    <t xml:space="preserve"> Marzo 1979</t>
  </si>
  <si>
    <t xml:space="preserve"> Julio 1979</t>
  </si>
  <si>
    <t xml:space="preserve"> Diciembre 1979</t>
  </si>
  <si>
    <t>Decreto Ley N°s  670 y 3.001</t>
  </si>
  <si>
    <t xml:space="preserve"> Abril 1980</t>
  </si>
  <si>
    <t xml:space="preserve"> Octubre 1980</t>
  </si>
  <si>
    <t>Decreto Ley N° s 2.448 y 3.529</t>
  </si>
  <si>
    <t xml:space="preserve"> Junio 1981</t>
  </si>
  <si>
    <t xml:space="preserve"> Octubre 1982</t>
  </si>
  <si>
    <t>Decreto Ley N° 2.448</t>
  </si>
  <si>
    <t xml:space="preserve"> Mayo 1983</t>
  </si>
  <si>
    <t xml:space="preserve"> Enero 1984</t>
  </si>
  <si>
    <t xml:space="preserve"> Noviembre 1984</t>
  </si>
  <si>
    <t>Ley N° 18.413</t>
  </si>
  <si>
    <t xml:space="preserve"> Mayo 1985</t>
  </si>
  <si>
    <t xml:space="preserve"> Enero 1986</t>
  </si>
  <si>
    <t xml:space="preserve"> Julio 1986</t>
  </si>
  <si>
    <t>Ley N° 18.549</t>
  </si>
  <si>
    <t xml:space="preserve"> Mayo 1987</t>
  </si>
  <si>
    <t>Para  beneficiarios de 65 o más años, y pensión de monto inferior a $ 17.501.</t>
  </si>
  <si>
    <t>Para  beneficiarios menores de 65 años, y pensión de monto inferior a $ 17.501.</t>
  </si>
  <si>
    <t>Para pensiones superiores a $ 17.500,  hasta $ 43.500.</t>
  </si>
  <si>
    <t>Para pensiones sup. a $ 43.500,  hasta $ 100.000. Monto reajustado no menor a $ 50.638.</t>
  </si>
  <si>
    <t>Para pensiones superiores a $ 100.000 .Monto reajustado no menor a $ 109.850.</t>
  </si>
  <si>
    <t>Ley N° 18.669</t>
  </si>
  <si>
    <t xml:space="preserve"> Abril 1988</t>
  </si>
  <si>
    <t>Para beneficiario de 65 años y más, y pensiones iguales o inferiores a $ 19.250.</t>
  </si>
  <si>
    <t>Para  beneficiarios menores de 65 años, y pensión de monto inferior a $ 19.251.</t>
  </si>
  <si>
    <t>Para pensiones superiores a $ 19.250,  hasta $ 47.850.</t>
  </si>
  <si>
    <t>Para  benef. de 65 o más años, y pensión de monto igual o sup. a $47.850, y hasta $ 109.850.</t>
  </si>
  <si>
    <t>Para  beneficiarios menores de 65 años, y pensión de monto superior a $47.850, hasta</t>
  </si>
  <si>
    <t>$ 109.850. Monto reajustado no menor a $55.458.</t>
  </si>
  <si>
    <t>Pára pensiones superiores a $ 109.850. Monto reajustado no menor a $ 120.725.</t>
  </si>
  <si>
    <t>Ley N° 18.754</t>
  </si>
  <si>
    <t xml:space="preserve"> Diciembre 1988</t>
  </si>
  <si>
    <t xml:space="preserve">Amplificación montos brutos de pensión en porcentajes variables según la Entidad </t>
  </si>
  <si>
    <t xml:space="preserve">Previsional de que se trata. </t>
  </si>
  <si>
    <t>Ley N° 18.766</t>
  </si>
  <si>
    <t xml:space="preserve"> Enero 1989</t>
  </si>
  <si>
    <t>Ley N° 18.806</t>
  </si>
  <si>
    <t xml:space="preserve"> Junio 1989</t>
  </si>
  <si>
    <t xml:space="preserve">Para  beneficiarios de 65 o más años, hombres, o 60 ó mas años, mujeres, y pensión de </t>
  </si>
  <si>
    <t>monto inferior a $21.001.Monto reajustado no menor a $22.050.</t>
  </si>
  <si>
    <t xml:space="preserve"> Noviembre 1989</t>
  </si>
  <si>
    <t>Decreto Ley N° 2.448 y Ley N° 18.987</t>
  </si>
  <si>
    <t xml:space="preserve"> Julio 1990</t>
  </si>
  <si>
    <t>Para pensiones no mínimas.</t>
  </si>
  <si>
    <t>Para pensiones mínimas.</t>
  </si>
  <si>
    <t xml:space="preserve"> Febrero 1991</t>
  </si>
  <si>
    <t>Ley N° 19.073</t>
  </si>
  <si>
    <t xml:space="preserve"> Julio 1991</t>
  </si>
  <si>
    <t>Para pensiones no mínimas de hasta $ 80.000, al 30/06/91, iniciadas antes del 01/05/85,</t>
  </si>
  <si>
    <t>o de sobrevivencia originadas en pensiones  vigentes al 30/04/85.</t>
  </si>
  <si>
    <t xml:space="preserve"> Noviembre 1991</t>
  </si>
  <si>
    <t xml:space="preserve"> Julio 1992</t>
  </si>
  <si>
    <t>Para  pensiones que a junio de 1991 tenían valor superior a $80.000, y hasta $ 120.000</t>
  </si>
  <si>
    <t>iniciadas antes del 01/05/85, o de sobrev. originadas en pensiones vigentes al 30/04/85.</t>
  </si>
  <si>
    <t>Decreto Ley N° 2.448 y Ley N° 19.181</t>
  </si>
  <si>
    <t xml:space="preserve"> Diciembre 1992</t>
  </si>
  <si>
    <t>Decreto Ley N° 2.448 y Ley N° 19.262</t>
  </si>
  <si>
    <t xml:space="preserve"> Diciembre 1993</t>
  </si>
  <si>
    <t>Por sobre el 15,05 % , para  pensiones que a junio de 1991 tenían valor superior  a $ 120.000 iniciadas antes del 01/05/85, o de sobrev. originadas en pensiones vigentes al 30/04/85.</t>
  </si>
  <si>
    <t>REAJUSTES GENERALES DE PENSIONES, ENTIDADES FISCALIZADAS POR LA SUPERINTENDECIA DE SEGURIDAD SOCIAL</t>
  </si>
  <si>
    <t>CUADRO N° 58</t>
  </si>
  <si>
    <t>CUADRO N° 59</t>
  </si>
  <si>
    <t>CUADRO N° 60</t>
  </si>
  <si>
    <t>Aporta</t>
  </si>
  <si>
    <t>Genera</t>
  </si>
  <si>
    <t>Norprevisión</t>
  </si>
  <si>
    <t>Fuente: Superintendencia de A.F.P.</t>
  </si>
  <si>
    <r>
      <t xml:space="preserve">NÚMERO TOTAL DE AFILIADOS A LAS ADMINISTRADORAS DE FONDOS DE PENSIONES, SEGÚN AÑOS, POR A.F.P. </t>
    </r>
    <r>
      <rPr>
        <b/>
        <vertAlign val="superscript"/>
        <sz val="12"/>
        <color theme="1"/>
        <rFont val="Arial"/>
        <family val="2"/>
      </rPr>
      <t>(1)</t>
    </r>
  </si>
  <si>
    <t>Fuente: Superintendencia de Isapres.</t>
  </si>
  <si>
    <t>TOTAL ISAPRE CERRADAS</t>
  </si>
  <si>
    <t>TOTAL ISAPRE ABIERTAS</t>
  </si>
  <si>
    <t>SFERA S.A.</t>
  </si>
  <si>
    <t>NATURMED S.A.</t>
  </si>
  <si>
    <t>SALARIO MEDIO DE SUBSIDIOS Y DE PENSIONES DEL EX-SERVICIO DE SEGURO SOCIAL</t>
  </si>
  <si>
    <t>(En $ de c/año)</t>
  </si>
  <si>
    <t>(Monto en miles de $ de cada año)</t>
  </si>
  <si>
    <t>Total General</t>
  </si>
  <si>
    <t>(Monto en miles de $ de c/año)</t>
  </si>
  <si>
    <t>NÚMERO DE PENSIONES CONCEDIDAS POR LAS INSTITUCIONES DE SEGURIDAD SOCIAL, SEGÚN TIPOS</t>
  </si>
  <si>
    <t>Ene. 18</t>
  </si>
  <si>
    <t>(b) Artículo 18 de la Ley N° 18.675.</t>
  </si>
  <si>
    <t>(c) Artículo 9° de la Ley N° 19.200.</t>
  </si>
  <si>
    <t>(a) 1.S.V. = 22,2757% del Ingreso Mínimo., de acuerdo al D.S. N° 51 de 1982.</t>
  </si>
  <si>
    <t>12 Ingresos Mínimos</t>
  </si>
  <si>
    <t>Ene. 1°</t>
  </si>
  <si>
    <t>I N S T I T U C I O N E S</t>
  </si>
  <si>
    <t>100.000</t>
  </si>
  <si>
    <t>250.000</t>
  </si>
  <si>
    <t>JUNIO 1993</t>
  </si>
  <si>
    <t>88.000</t>
  </si>
  <si>
    <t>JULIO 1993</t>
  </si>
  <si>
    <t>120.000</t>
  </si>
  <si>
    <t>(Cifras en miles de $ de c/año)</t>
  </si>
  <si>
    <t>NÚMERO TOTAL DE LICENCIAS, DÍAS Y MONTO DE SUBSIDIOS POR INCAPACIDAD LABORAL SEGÚN TIPO Y REGIONES PAGADOS POR LOS SERVICIOS DE SALUD</t>
  </si>
  <si>
    <t>(Monto en Miles de pesos)</t>
  </si>
  <si>
    <t>HIJO ENF.</t>
  </si>
  <si>
    <t>NÚMERO, DÍAS Y MONTO DE LOS SUBSIDIOS PAGADOS, POR ACCIDENTES DEL TRABAJO Y ENFERMEDADES PROFESIONALES, POR INSTITUCIONES DE SEGURIDAD SOCIAL</t>
  </si>
  <si>
    <t>(Monto en Miles de $ de c/año)</t>
  </si>
  <si>
    <t>I.N.P.</t>
  </si>
  <si>
    <t>(Monto en miles de pesos $ de c/año)</t>
  </si>
  <si>
    <t>(En $ de cada año)</t>
  </si>
  <si>
    <t>01-Ene.-1993</t>
  </si>
  <si>
    <t>(Miles de $ de c/año)</t>
  </si>
  <si>
    <t>NÚMERO Y MONTO DE LAS ASIGNACIONES POR MUERTE DISTINTAS DEL D.F.L. N° 90, DE 1978, PAGADAS POR LAS CAJAS DE PREVISIÓN</t>
  </si>
  <si>
    <t>NÚMERO Y MONTO DE LOS SEGUROS DE VIDA PAGADOS POR LAS EX-CAJAS DE PREVISIÓN</t>
  </si>
  <si>
    <t>(d) La información corresponde al personal de Carabineros.</t>
  </si>
  <si>
    <t>(d) No existe información disponible.</t>
  </si>
  <si>
    <t>2.- Pensiones y Beneficios por Muerte</t>
  </si>
  <si>
    <t>d) Fondo Único de Subsidio Familiar</t>
  </si>
  <si>
    <t>f) Adm. Fdos. Pens. y Cías. de Seguros</t>
  </si>
  <si>
    <t>LUIS A. ORLANDINI MOLINA</t>
  </si>
  <si>
    <t>SUB-DIRECTOR:</t>
  </si>
  <si>
    <t>HERNAN BENAVIDES CARRASCO</t>
  </si>
  <si>
    <t>El Boletín Estadístico de Seguridad Social es una publicación que realiza el Departamento Actuarial de la Superintendencia de Seguridad Social desde el año 1961. Su objetivo principal es entregar información estadística del amplio campo de actividades de las instituciones que componen el Sistema de Seguridad Social en Chile. De esta forma, los organismos gubernamentales y privados pueden contar con indicadores socioeconómicos que muestran y resumen el funcionamiento de éstas.</t>
  </si>
  <si>
    <t>II. Sector Privado</t>
  </si>
  <si>
    <t>Armoniza</t>
  </si>
  <si>
    <t>(1) Cifras a diciembre de cada año.</t>
  </si>
  <si>
    <t>Minería</t>
  </si>
  <si>
    <t>Construcción</t>
  </si>
  <si>
    <t>Comercio</t>
  </si>
  <si>
    <t>Servicios</t>
  </si>
  <si>
    <t>Actividades no especificadas</t>
  </si>
  <si>
    <t>Industria Manufacturera</t>
  </si>
  <si>
    <t>Transporte, Almacen., Comunic.</t>
  </si>
  <si>
    <t>ACTIVIDADES ECONOMICAS</t>
  </si>
  <si>
    <t>C.CH.C</t>
  </si>
  <si>
    <t>I.S.T.</t>
  </si>
  <si>
    <t>A.CH.S.</t>
  </si>
  <si>
    <t>Enap</t>
  </si>
  <si>
    <t>Distr. Chilectra Metrop.</t>
  </si>
  <si>
    <t>Codelco - Salvador</t>
  </si>
  <si>
    <t>Codelco - Chuchicamata</t>
  </si>
  <si>
    <t>Codelco - El Teniente</t>
  </si>
  <si>
    <t>Codelco - Andina</t>
  </si>
  <si>
    <t>Enami</t>
  </si>
  <si>
    <t>Cía. Minera del Pacífico</t>
  </si>
  <si>
    <t>Cía. Siderúrgica Huachipato</t>
  </si>
  <si>
    <t>Asmar</t>
  </si>
  <si>
    <t xml:space="preserve">NÚMERO PROMEDIO MENSUAL DE EMPRESAS ADHERENTES Y TRABAJADORES AFILIADOS A LAS CAJAS DE COMPENSACIÓN DE ASIGNACIÓN FAMILIAR </t>
  </si>
  <si>
    <t>Agricultura y pesca</t>
  </si>
  <si>
    <t>DE LOS ANDES</t>
  </si>
  <si>
    <t>LA ARAUCANA</t>
  </si>
  <si>
    <t>LOS HÉROES</t>
  </si>
  <si>
    <t>J. CARRERA</t>
  </si>
  <si>
    <t>18 DE SEPT.</t>
  </si>
  <si>
    <t>G. MISTRAL</t>
  </si>
  <si>
    <t>Actividades no Especificadas</t>
  </si>
  <si>
    <t>NÚMERO PROMEDIO MENSUAL DE TRABAJADORES AFILIADOS A LAS C.C.A.F., POR ACTIVIDAD ECONÓMICA</t>
  </si>
  <si>
    <t>Transporte y Comunicaciones</t>
  </si>
  <si>
    <t>AETNA SALUD S.A.</t>
  </si>
  <si>
    <t>(En Miles de $ c/año)</t>
  </si>
  <si>
    <t>(Monto en Millones de $)</t>
  </si>
  <si>
    <t>MAYORES DE 18 AÑOS</t>
  </si>
  <si>
    <t>MENORES DE 18 AÑOS</t>
  </si>
  <si>
    <t>MONTO DEL INGRESO MÍNIMO, SEGÚN TIPO Y PERÍODOS</t>
  </si>
  <si>
    <t>PARA FINES NO REMUNERACIONALES</t>
  </si>
  <si>
    <t>C O N   I N C R E M E N T O</t>
  </si>
  <si>
    <t>% VAR.</t>
  </si>
  <si>
    <t>Otras Sobreviv.</t>
  </si>
  <si>
    <t>I. Sub-total I.N.P.</t>
  </si>
  <si>
    <t>TOTAL (a)</t>
  </si>
  <si>
    <t>III. Tesorería General</t>
  </si>
  <si>
    <t>Mont. Defensa</t>
  </si>
  <si>
    <t>TOTAL (b)</t>
  </si>
  <si>
    <t>(a) Incluye solo el artículo 27 de la Ley N° 15.386.</t>
  </si>
  <si>
    <t>(b) En 1994 fue posible desglosar la información de la Tesorería General. Anteriormente se consideraba como Montepío.</t>
  </si>
  <si>
    <t>I</t>
  </si>
  <si>
    <t>II</t>
  </si>
  <si>
    <t>III</t>
  </si>
  <si>
    <t>IV</t>
  </si>
  <si>
    <t>V</t>
  </si>
  <si>
    <t>VI</t>
  </si>
  <si>
    <t>VII</t>
  </si>
  <si>
    <t>VIII</t>
  </si>
  <si>
    <t>IX</t>
  </si>
  <si>
    <t>X</t>
  </si>
  <si>
    <t>XI</t>
  </si>
  <si>
    <t>XII</t>
  </si>
  <si>
    <t>NÚMERO PROMEDIO MENSUAL Y MONTO ANUAL DE LAS PENSIONES PAGADAS POR LA MODALIDAD DE RETIRO PROGRAMADO DEL D.L. N° 3.500, DE 1980, SEGÚN INSTITUCIONES, TIPOS Y AÑOS</t>
  </si>
  <si>
    <t>Valora</t>
  </si>
  <si>
    <t>(a) Corresponde a las pensiones otorgadas de acuerdo a las disposic. del D.L. N° 3.500 de 1980, después de ser modif. por la Ley N° 18.646, de 29/09/87.</t>
  </si>
  <si>
    <t>I. SUB-TOTAL I.N.P.</t>
  </si>
  <si>
    <t>II. S.T. MUTUALIDADES</t>
  </si>
  <si>
    <t>VEJEZ</t>
  </si>
  <si>
    <t>INVALIDEZ</t>
  </si>
  <si>
    <t>Nota: Los montos no incluyen pago de bonificación.</t>
  </si>
  <si>
    <t>(Monto en miles de $)</t>
  </si>
  <si>
    <t>ANTIGÜEDAD</t>
  </si>
  <si>
    <t>II. S.T. UNIFORMADOS</t>
  </si>
  <si>
    <t>(Montos en miles de $)</t>
  </si>
  <si>
    <t>VIUDEZ</t>
  </si>
  <si>
    <t>ORFANDAD</t>
  </si>
  <si>
    <t>NÚMERO DE PENSIONES DE REPARACIÓN CONCEDIDAS, POR TIPO LEY N° 19.123</t>
  </si>
  <si>
    <t xml:space="preserve"> Diciembre 1994</t>
  </si>
  <si>
    <t>Dirección de Previsión de Carabineros de Chile</t>
  </si>
  <si>
    <t>Caja de Previsión de la Defensa Nacional</t>
  </si>
  <si>
    <t>SUB TOTAL CAJAS DE PREVISIÓN</t>
  </si>
  <si>
    <t>SUB TOTAL C.C.A.F.</t>
  </si>
  <si>
    <t>Servicios de Tesorerías</t>
  </si>
  <si>
    <t>Comisión Chilena de Energía Nuclear</t>
  </si>
  <si>
    <t>Comisión Chilena del Cobre</t>
  </si>
  <si>
    <t>Dirección General del Crédito Prendario</t>
  </si>
  <si>
    <t>Fondo Nacional de Salud</t>
  </si>
  <si>
    <t>Instituto de Desarrollo Agropecuario</t>
  </si>
  <si>
    <t>Instituto Nacional de Estadísticas</t>
  </si>
  <si>
    <t>Junta Nacional de Auxilio Escolar y Becas</t>
  </si>
  <si>
    <t>Parque Metropolitano de Santiago</t>
  </si>
  <si>
    <t>Servicio Agrícola y Ganadero</t>
  </si>
  <si>
    <t>Servicio de Salud Antofagasta</t>
  </si>
  <si>
    <t>Servicio de Salud Arica</t>
  </si>
  <si>
    <t>Servicio de Salud Atacama</t>
  </si>
  <si>
    <t>Servicio de Salud Biobío</t>
  </si>
  <si>
    <t>Servicio de Salud Coquimbo</t>
  </si>
  <si>
    <t>Servicio de Salud Libertador General Bernardo O'Higgins</t>
  </si>
  <si>
    <t>Servicio de Salud Magallanes</t>
  </si>
  <si>
    <t>Servicio de Salud Maule</t>
  </si>
  <si>
    <t>Servicio de Salud Metropolitano Central</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</si>
  <si>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</si>
  <si>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</si>
  <si>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</si>
  <si>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</si>
  <si>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</si>
  <si>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</si>
  <si>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Talcahuano</t>
  </si>
  <si>
    <t>Servicio de Salud Valparaíso-San Antonio</t>
  </si>
  <si>
    <t>Servicio de Salud Viña del Mar-Quillota</t>
  </si>
  <si>
    <t>Servicio Nacional de Capacitación y Empleo</t>
  </si>
  <si>
    <t>Servicio Nacional de Menores</t>
  </si>
  <si>
    <t>Servicio Nacional de Turismo</t>
  </si>
  <si>
    <t>Superintendencia de Seguridad Social</t>
  </si>
  <si>
    <t>Superintendencia de Servicios Sanitarios</t>
  </si>
  <si>
    <t>Universidad Arturo Prat</t>
  </si>
  <si>
    <t>Universidad de Antofagasta</t>
  </si>
  <si>
    <t>Universidad de La Serena</t>
  </si>
  <si>
    <t>Universidad de Los Lagos</t>
  </si>
  <si>
    <t>Universidad de Magallanes</t>
  </si>
  <si>
    <t>Universidad de Tarapacá</t>
  </si>
  <si>
    <t>Universidad de Valparaíso</t>
  </si>
  <si>
    <t>Universidad Tecnológica Metropolitana</t>
  </si>
  <si>
    <t>Instituto de Investigaciones y Control</t>
  </si>
  <si>
    <t>Fábrica y Maestranzas del Ejército</t>
  </si>
  <si>
    <t>Dirección Nacional de Deportes y Recreación</t>
  </si>
  <si>
    <t>Servicio Aerofotogram. de la Fuerza Aerea de Chile</t>
  </si>
  <si>
    <t>Dirección General de Aeronáutica Civil</t>
  </si>
  <si>
    <t>Instituto Geográfico Militar</t>
  </si>
  <si>
    <t>Superintendencia de Electricidad y Combustibles</t>
  </si>
  <si>
    <t>Superintendencia de Valores y Seguros</t>
  </si>
  <si>
    <t>Instituto Nacional de Hidráulica</t>
  </si>
  <si>
    <t>Inst. Hidrográfi. y Oceanog. De la Armada de Chile</t>
  </si>
  <si>
    <t>Comisión Nac. de Investig. Científica y Tecnológica</t>
  </si>
  <si>
    <t>Corporación de Fomento de la Producción</t>
  </si>
  <si>
    <t>Contraloría General de la República</t>
  </si>
  <si>
    <t>Instituto Antártico Chileno</t>
  </si>
  <si>
    <t>Comisión Nacional de Energía</t>
  </si>
  <si>
    <t>Servicio Nacional de la Mujer</t>
  </si>
  <si>
    <t>Superintendencia de Instituciones de Salud Previsional</t>
  </si>
  <si>
    <t>Servicio de Bienestar del Magisterio</t>
  </si>
  <si>
    <t>Fondo de Solidaridad e Inversión Social</t>
  </si>
  <si>
    <t>SUB TOTAL INSTITUCIONES DESCENTRALIZADAS</t>
  </si>
  <si>
    <t>Servicio de Salud del Ambiente</t>
  </si>
  <si>
    <t>Central de Abast. del Sist. Nac. de Servicios de Salud</t>
  </si>
  <si>
    <t>Instituto de Salud Pública</t>
  </si>
  <si>
    <t>Servicio de Salud Iquique</t>
  </si>
  <si>
    <t>Servicio de Salud San Felipe-Los Andes</t>
  </si>
  <si>
    <t>Servicio de Salud Concepción-Arauco</t>
  </si>
  <si>
    <t>Servicio de Salud Valdivia</t>
  </si>
  <si>
    <t>Servicio de Salud Osorno</t>
  </si>
  <si>
    <t>Servicio de Salud Llanquihue-Chiloé-Palena</t>
  </si>
  <si>
    <t>Servicio de Salud Aysén del Gral. C. Ibáñez del Campo</t>
  </si>
  <si>
    <t>SUB TOTAL SERVICIOS DE SALUD</t>
  </si>
  <si>
    <t>Universidad de Atacama</t>
  </si>
  <si>
    <t>Universidad de la Frontera</t>
  </si>
  <si>
    <t>Universidad de Chile</t>
  </si>
  <si>
    <t>Universidad deSantiago Chile</t>
  </si>
  <si>
    <t>Universidad de Biobío</t>
  </si>
  <si>
    <t>Universidad de Talca</t>
  </si>
  <si>
    <t>Universidad Metrop. de Ciencias de la Educación</t>
  </si>
  <si>
    <t>Universidad Playa Ancha de Ciencias de la Educación</t>
  </si>
  <si>
    <t>SUB TOTAL UNIVERSIDADES E INSTITUTOS PROFESIONALES</t>
  </si>
  <si>
    <t>M. de Seg. Cámara Ch. de la Construcción</t>
  </si>
  <si>
    <t>Instituto Seguridad del Trabajo</t>
  </si>
  <si>
    <t>SUB TOTAL MUTUALIDADES</t>
  </si>
  <si>
    <t>SUB TOTAL ADMINIST. DE FONDOS PREVISIONALES</t>
  </si>
  <si>
    <t>Aetna Chile Compañía de Seguros de Vida S.A.</t>
  </si>
  <si>
    <t>Compañía de Seguros de Vida La Construcción S.A.</t>
  </si>
  <si>
    <t>Comp. De Seg. de Vida Consorcio Nacional de Seguros</t>
  </si>
  <si>
    <t>Compañía de Seguros de Vida El Roble S.A.</t>
  </si>
  <si>
    <t>Compañía de Seguros de Vida La Chilena Consolidada S.A.</t>
  </si>
  <si>
    <t>La Interamericana Compañía de Seguros de Vida S.A.</t>
  </si>
  <si>
    <t>Renta Nacional Compañía de Seguros de Vida S.A.</t>
  </si>
  <si>
    <t>I.S.E. Compañía de Seguros de Vida S.A.</t>
  </si>
  <si>
    <t>Cruz Blanca Seguros de Vida S.A.</t>
  </si>
  <si>
    <t>Compañía de Seguros de Vida Santander S.A.</t>
  </si>
  <si>
    <t>UAP Seguros de Vida Chile S.A.</t>
  </si>
  <si>
    <t>Convida, Compañía de Seguros de Vida S.A.</t>
  </si>
  <si>
    <t>Compañía de Seguros de Vida Cruz Del Sur S.A.</t>
  </si>
  <si>
    <t>SUB TOTAL COMPAÑÍAS DE SEGUROS</t>
  </si>
  <si>
    <t>Compañía de Seguros de Vida Euroamérica S.A.</t>
  </si>
  <si>
    <t>Compañía de Seguros La Previsión Vida S.A.</t>
  </si>
  <si>
    <t>s/i</t>
  </si>
  <si>
    <t>A.F.P. Unión S.A.</t>
  </si>
  <si>
    <t>A.F.P. Cuprum S.A.</t>
  </si>
  <si>
    <t>A.F.P. Habitat S.A.</t>
  </si>
  <si>
    <t>A.F.P. Magister S.A.</t>
  </si>
  <si>
    <t>A.F.P. Planvital S.A.</t>
  </si>
  <si>
    <t>A.F.P. Santa María S.A.</t>
  </si>
  <si>
    <t>A.F.P. Summa S.A.</t>
  </si>
  <si>
    <t>A.F.P. Protección S.A.</t>
  </si>
  <si>
    <t>NÚMERO PROMEDIO MENSUAL DE CARGAS FAMILIARES PAGADAS, POR EL FONDO ÚNICO DE PRESTACIONES FAMILIARES, POR INSTITUCIONES</t>
  </si>
  <si>
    <r>
      <t xml:space="preserve">LOS HÉROES </t>
    </r>
    <r>
      <rPr>
        <b/>
        <vertAlign val="superscript"/>
        <sz val="11"/>
        <color theme="1"/>
        <rFont val="Arial"/>
        <family val="2"/>
      </rPr>
      <t>(a)</t>
    </r>
  </si>
  <si>
    <t>(a) No incluye las asignaciones familiares de los subsidiados por Cesantía.</t>
  </si>
  <si>
    <t>(cifras en $ de c/año)</t>
  </si>
  <si>
    <t>JUNIO 1994</t>
  </si>
  <si>
    <t>JULIO 1994</t>
  </si>
  <si>
    <t>133.000</t>
  </si>
  <si>
    <t>277.000</t>
  </si>
  <si>
    <t>Aporte del Fondo Nacional de Salud</t>
  </si>
  <si>
    <t>Cotizaciones para Salud</t>
  </si>
  <si>
    <t>Subsidios por reposo maternal años anteriores</t>
  </si>
  <si>
    <t>NÚMERO PROMEDIO MENSUAL DE SUBSIDIOS DE CESANTÍA PAGADOS POR LAS C.C.A.F., POR ACTIVIDAD ECONÓMICA</t>
  </si>
  <si>
    <t>Electricidad, Gas, Agua</t>
  </si>
  <si>
    <t>NÚMERO DE SUBSIDIOS DE CESANTÍA OTORGADOS POR PRIMERA VEZ, SEGÚN INSTITUCIONES DE SEGURIDAD SOCIAL</t>
  </si>
  <si>
    <t>(a) El Régimen no es cotributivo, las cifras corresponden a ajustes contables.</t>
  </si>
  <si>
    <t>1.087</t>
  </si>
  <si>
    <t>01-Ene.-1994</t>
  </si>
  <si>
    <t>31-Dic.-1993</t>
  </si>
  <si>
    <t>31-Dic.-1994</t>
  </si>
  <si>
    <t>CUADRO N° 61</t>
  </si>
  <si>
    <t>CUADRO N° 62</t>
  </si>
  <si>
    <t>CUADRO N° 63</t>
  </si>
  <si>
    <t>(c) La información corresponde al personal de Dipreca.</t>
  </si>
  <si>
    <t>CUADRO N° 64</t>
  </si>
  <si>
    <t>CUADRO N° 65</t>
  </si>
  <si>
    <t>NÚMERO Y MONTO DE LAS INDEMNIZACIONES POR AÑOS DE SERVICIOS PAGADAS, POR LAS EX-CAJAS DE PREVISIÓN</t>
  </si>
  <si>
    <t>CUADRO N° 66</t>
  </si>
  <si>
    <t>CUADRO N° 67</t>
  </si>
  <si>
    <t>CUADRO N° 68</t>
  </si>
  <si>
    <t>CUADRO N° 69</t>
  </si>
  <si>
    <t>CUADRO N° 70</t>
  </si>
  <si>
    <t>CUADRO N° 71</t>
  </si>
  <si>
    <t>CUADRO N° 72</t>
  </si>
  <si>
    <t>b) A.F.P.</t>
  </si>
  <si>
    <t>f) Administradores Delegados</t>
  </si>
  <si>
    <t>EN ESPECIE</t>
  </si>
  <si>
    <t>MONETARIAS</t>
  </si>
  <si>
    <t>OO.MM. y PP.(a) Departamento de Indemnización para Obreros Molineros y Panificadores</t>
  </si>
  <si>
    <t>- Estadísticas de Servicios de Bienestar</t>
  </si>
  <si>
    <t>Asímismo, en este apartado se proporciona información de pensiones de Reparación Ley N° 19.123, pensiones concedidas, valores unitarios de pensiones mínimas, número y monto de bonos de reconocimiento pagados por el Instituto de Normalización Previsional correspondientes a las ex-Cajas de Previsión, antecedentes sobre el tope máximo de beneficios aplicable a los montos iniciales de las pensiones de los diversos regímenes de las ex-Cajas de Previsión y Mutualidades de Empleadores de la Ley N° 16.744, y reajustes generales de pensiones otorgadas a las entidades fiscalizadas por esta Superintendecia, con su respectiva fuente legal y fecha de aplicación.</t>
  </si>
  <si>
    <t>La Superintendencia de Seguridad Social, agradece la valiosa colaboración de todas las Instituciones de Seguridad Social: Instituto de Normalización Previsional, Cajas de Compensación de Asignación Familiar, Mutualidades de Empleadores de la Ley N° 16.744, como también a todos los demás servicios que de una u otra forma han contribuido con antecedentes que hacen posible la publicación de la presente edición.</t>
  </si>
  <si>
    <t>II. Sector Público</t>
  </si>
  <si>
    <t xml:space="preserve">NÚMERO DE COTIZANTES Y AFILIADOS POR TIPO, SEGÚN ADMINISTRADORAS DE FONDOS DE PENSIONES </t>
  </si>
  <si>
    <t>Laboral</t>
  </si>
  <si>
    <t>A.F.P.</t>
  </si>
  <si>
    <t>NÚMERO PROMEDIO MENSUAL DE TRABAJADORES Y DE EMPLEADORES COTIZANTES A LAS MUTUALIDADES DE LA LEY N° 16.744</t>
  </si>
  <si>
    <t>TOTAL TRABAJADORES COTIZANTES</t>
  </si>
  <si>
    <t>Universidad Católica</t>
  </si>
  <si>
    <t>BANMEDICA S.A.</t>
  </si>
  <si>
    <t>Agricultura, Caza, Silvic. y Pesca</t>
  </si>
  <si>
    <t>(a) El artículo 4° del D.L. N° 275, de enero de 1974, reajustó el vital en 5 veces el valor fijado en octubre de 1972 por la Comisión Mixta de Sueldos.</t>
  </si>
  <si>
    <t>Otras Jubilac.</t>
  </si>
  <si>
    <t>Otras Sobrev.</t>
  </si>
  <si>
    <t>Otras Jubil.</t>
  </si>
  <si>
    <t>II. Sub-total Uniformados</t>
  </si>
  <si>
    <t>(a) Información incluida en invalidez parcial.</t>
  </si>
  <si>
    <t>NÚMERO PROMEDIO MENSUAL Y MONTO ANUAL DE LAS PENSIONES ASISTENCIALES PAGADAS D.L. N° 869 DE 1975</t>
  </si>
  <si>
    <t>NÚMERO DE PENSIONES ASISTENCIALES CONCEDIDAS D.L. N° 869 DE 1975</t>
  </si>
  <si>
    <t xml:space="preserve">A Ñ O </t>
  </si>
  <si>
    <t>Dic. 1992 a Nov. 1993</t>
  </si>
  <si>
    <t>Dic. 1993 a Nov. 1994</t>
  </si>
  <si>
    <t>Dic. 1994 a Ago. 1994</t>
  </si>
  <si>
    <t>Sept. 1995 a Nov. 1995</t>
  </si>
  <si>
    <t>Montepío (a)</t>
  </si>
  <si>
    <t>NÚMERO DE PENSIONES DE ACCIDENTES DEL TRABAJO Y ENFERMEDADES PROFESIONALES CONCEDIDAS POR LAS INSTITUCIONES DE SEGURIDAD SOCIAL, SEGÚN TIPOS</t>
  </si>
  <si>
    <t>OTRAS SOBREV.</t>
  </si>
  <si>
    <t>OTRAS JUBILAC.</t>
  </si>
  <si>
    <t>(a) La información de número corresponde al promedio de mayo a diciembre, en cambio el monto corresponde a la cifra anual de balance.</t>
  </si>
  <si>
    <t>NÚMERO PROMEDIO MENSUAL Y MONTO ANUAL DE LAS PENSIONES PAGADAS A EXONERADOS, POR TIPO LEY N° 19.234</t>
  </si>
  <si>
    <t>Ley N° 19.398</t>
  </si>
  <si>
    <t xml:space="preserve"> Septiembre 1995</t>
  </si>
  <si>
    <t xml:space="preserve">Para pensiones cuyos montos al 01/09/95, no superen los $ 100.000. Aumento a </t>
  </si>
  <si>
    <t>$ 110.000 de todas aquellas pensiones superiores a $ 100.000 e inferiores a $ 110.000.</t>
  </si>
  <si>
    <r>
      <t xml:space="preserve">Instituto de Normalización Previsional </t>
    </r>
    <r>
      <rPr>
        <vertAlign val="superscript"/>
        <sz val="10"/>
        <color theme="1"/>
        <rFont val="Arial"/>
        <family val="2"/>
      </rPr>
      <t>(2)</t>
    </r>
  </si>
  <si>
    <r>
      <t>SUBSID.</t>
    </r>
    <r>
      <rPr>
        <b/>
        <vertAlign val="superscript"/>
        <sz val="10"/>
        <color theme="1"/>
        <rFont val="Arial"/>
        <family val="2"/>
      </rPr>
      <t>(1)</t>
    </r>
  </si>
  <si>
    <t>(1) Corresponde a asignaciones familiares pagadas a cesantes.</t>
  </si>
  <si>
    <t>NÚMERO PROMEDIO MENSUAL DE ASIGNACIONES FAMILIARES PAGADAS POR LAS C.C.A.F., POR ACTIVIDAD ECONÓMICA</t>
  </si>
  <si>
    <t>Transportes y Comunicaciones</t>
  </si>
  <si>
    <t>VALOR DE LA ASIG. FAMILIAR</t>
  </si>
  <si>
    <t>JUNIO 1995</t>
  </si>
  <si>
    <t>JULIO 1995</t>
  </si>
  <si>
    <t>150.000</t>
  </si>
  <si>
    <t>CUADRO N° 48</t>
  </si>
  <si>
    <t>NÚMERO Y MONTO DE SUBSIDIO FANILIAR - LEY N° 18.020 - PAGADOS N° DE CAUSANTES, EMBARAZADAS INGRESADAS Y MONTOS TOTALES</t>
  </si>
  <si>
    <t>MONTO TOTAL PAGADO</t>
  </si>
  <si>
    <t>Menores</t>
  </si>
  <si>
    <t>Meternales</t>
  </si>
  <si>
    <r>
      <t xml:space="preserve">N° PROMEDIO DE CAUSANTES </t>
    </r>
    <r>
      <rPr>
        <b/>
        <vertAlign val="superscript"/>
        <sz val="12"/>
        <color theme="1"/>
        <rFont val="Arial"/>
        <family val="2"/>
      </rPr>
      <t>(a)</t>
    </r>
  </si>
  <si>
    <t>M A T E R N A L</t>
  </si>
  <si>
    <t>NÚMERO DE DÍAS Y MONTO TOTAL DE SUBSIDIOS POR INCAPACIDAD LABORAL, SEGÚN TIPO PAGADOS POR LAS CAJAS DE COMPENSACIÓN DE ASIGNACIÓN FAMILIAR</t>
  </si>
  <si>
    <t>Nota: Los montos incluyen aportes previsionales.</t>
  </si>
  <si>
    <r>
      <t xml:space="preserve">S. S. S. </t>
    </r>
    <r>
      <rPr>
        <b/>
        <vertAlign val="superscript"/>
        <sz val="11"/>
        <color theme="1"/>
        <rFont val="Arial"/>
        <family val="2"/>
      </rPr>
      <t>(a)</t>
    </r>
  </si>
  <si>
    <r>
      <t xml:space="preserve">Tesorería </t>
    </r>
    <r>
      <rPr>
        <b/>
        <vertAlign val="superscript"/>
        <sz val="11"/>
        <color theme="1"/>
        <rFont val="Arial"/>
        <family val="2"/>
      </rPr>
      <t>(a)</t>
    </r>
  </si>
  <si>
    <t>(a) No se dispone la información de número de subsidios pagados.</t>
  </si>
  <si>
    <r>
      <t xml:space="preserve">I.N.P. </t>
    </r>
    <r>
      <rPr>
        <vertAlign val="superscript"/>
        <sz val="11"/>
        <color theme="1"/>
        <rFont val="Arial"/>
        <family val="2"/>
      </rPr>
      <t>(a)</t>
    </r>
  </si>
  <si>
    <t>J.CARRERA</t>
  </si>
  <si>
    <r>
      <t xml:space="preserve">Cotizaciones </t>
    </r>
    <r>
      <rPr>
        <vertAlign val="superscript"/>
        <sz val="12"/>
        <color theme="1"/>
        <rFont val="Arial"/>
        <family val="2"/>
      </rPr>
      <t>(a)</t>
    </r>
  </si>
  <si>
    <t>01-Ene.-1995</t>
  </si>
  <si>
    <t>31-Dic.-1995</t>
  </si>
  <si>
    <t>Bco. del Estado</t>
  </si>
  <si>
    <t>Activos</t>
  </si>
  <si>
    <t>Pasivos General</t>
  </si>
  <si>
    <t>Pasivos D.L. N° 869</t>
  </si>
  <si>
    <t>MONTO TOTAL</t>
  </si>
  <si>
    <r>
      <t xml:space="preserve">Defensa </t>
    </r>
    <r>
      <rPr>
        <vertAlign val="superscript"/>
        <sz val="11"/>
        <color theme="1"/>
        <rFont val="Arial"/>
        <family val="2"/>
      </rPr>
      <t>(a)</t>
    </r>
  </si>
  <si>
    <t>E.E.M.M. Stgo.</t>
  </si>
  <si>
    <t>(e) No se posee información.</t>
  </si>
  <si>
    <t>(e)</t>
  </si>
  <si>
    <r>
      <t xml:space="preserve">I.N.P. </t>
    </r>
    <r>
      <rPr>
        <vertAlign val="superscript"/>
        <sz val="12"/>
        <color theme="1"/>
        <rFont val="Arial"/>
        <family val="2"/>
      </rPr>
      <t>(a)</t>
    </r>
  </si>
  <si>
    <r>
      <t xml:space="preserve">S.S.S. </t>
    </r>
    <r>
      <rPr>
        <vertAlign val="superscript"/>
        <sz val="11"/>
        <color theme="1"/>
        <rFont val="Arial"/>
        <family val="2"/>
      </rPr>
      <t>(b)</t>
    </r>
  </si>
  <si>
    <r>
      <t xml:space="preserve">Carabineros </t>
    </r>
    <r>
      <rPr>
        <vertAlign val="superscript"/>
        <sz val="11"/>
        <color theme="1"/>
        <rFont val="Arial"/>
        <family val="2"/>
      </rPr>
      <t>(c)</t>
    </r>
  </si>
  <si>
    <r>
      <t xml:space="preserve">Carabineros </t>
    </r>
    <r>
      <rPr>
        <vertAlign val="superscript"/>
        <sz val="11"/>
        <color theme="1"/>
        <rFont val="Arial"/>
        <family val="2"/>
      </rPr>
      <t>(d)</t>
    </r>
  </si>
  <si>
    <t>(a) En 1993 y 1994 corresponde a beneficios de la Ley N° 18.972, art. 2° transitorio.</t>
  </si>
  <si>
    <t>(c) El monto incluye pagos a cuenta del Fondo de Indemnización (aplicaciones).</t>
  </si>
  <si>
    <r>
      <t>S.S.S.</t>
    </r>
    <r>
      <rPr>
        <vertAlign val="superscript"/>
        <sz val="11"/>
        <color theme="1"/>
        <rFont val="Arial"/>
        <family val="2"/>
      </rPr>
      <t xml:space="preserve"> (b)</t>
    </r>
  </si>
  <si>
    <r>
      <t xml:space="preserve">Canaempu </t>
    </r>
    <r>
      <rPr>
        <vertAlign val="superscript"/>
        <sz val="11"/>
        <color theme="1"/>
        <rFont val="Arial"/>
        <family val="2"/>
      </rPr>
      <t>(c)</t>
    </r>
  </si>
  <si>
    <t>Administr. Delegados</t>
  </si>
  <si>
    <t>% REAJUSTE</t>
  </si>
  <si>
    <t>T R A M O S</t>
  </si>
  <si>
    <t>( B )</t>
  </si>
  <si>
    <t>( C )</t>
  </si>
  <si>
    <t>( D )</t>
  </si>
  <si>
    <t>Desde</t>
  </si>
  <si>
    <t>Hasta</t>
  </si>
  <si>
    <t>y más</t>
  </si>
  <si>
    <t>Nota: Al tramo "A" pertenecen las personas indigentes o carentes de recursos, beneficiarios de pensiones asistenciales a que se refiere el D.L. N° 869, de 1975, y causantes del subsidio familiar establecido en la Ley N° 18.020.</t>
  </si>
  <si>
    <t>1° Febrero 1989</t>
  </si>
  <si>
    <t>30 Nov.1989</t>
  </si>
  <si>
    <t>30 Jul. 1990</t>
  </si>
  <si>
    <t>30 Jun. 1991</t>
  </si>
  <si>
    <t>30 Ago. 1992</t>
  </si>
  <si>
    <t>30 Sept. 1993</t>
  </si>
  <si>
    <t>30 Sept. 1994</t>
  </si>
  <si>
    <t>NIVELES DE INGRESO DE LOS AFILIADOS A FONASA, LEY N° 18.469</t>
  </si>
  <si>
    <t>(Monto en pesos)</t>
  </si>
  <si>
    <t>CUADRO N° 73</t>
  </si>
  <si>
    <t>CUADRO N° 74</t>
  </si>
  <si>
    <t>CUADRO N° 43</t>
  </si>
  <si>
    <r>
      <t xml:space="preserve">Defensa </t>
    </r>
    <r>
      <rPr>
        <vertAlign val="superscript"/>
        <sz val="10"/>
        <color theme="1"/>
        <rFont val="Arial"/>
        <family val="2"/>
      </rPr>
      <t>(b)</t>
    </r>
  </si>
  <si>
    <r>
      <t>NÚMERO</t>
    </r>
    <r>
      <rPr>
        <b/>
        <vertAlign val="superscript"/>
        <sz val="11"/>
        <color theme="1"/>
        <rFont val="Arial"/>
        <family val="2"/>
      </rPr>
      <t xml:space="preserve"> (a)</t>
    </r>
  </si>
  <si>
    <t>SERVICIOS DE BIENESTAR</t>
  </si>
  <si>
    <t>Astilleros y Maestranzas de la Armada</t>
  </si>
  <si>
    <t>Central de Abastecimiento del Sistema Nacional de Servicios de Salud</t>
  </si>
  <si>
    <t>Consejo de Defensa del Estado</t>
  </si>
  <si>
    <t>Dirección del Trabajo</t>
  </si>
  <si>
    <t>Empresa de Correos de Chile</t>
  </si>
  <si>
    <t>Empresa de los Ferrocarriles del Estado</t>
  </si>
  <si>
    <t>Empresa Nacional de Aeronáutica</t>
  </si>
  <si>
    <t>Empresa Nacional de Minería</t>
  </si>
  <si>
    <t>Gendarmería de Chile</t>
  </si>
  <si>
    <t>Junta Nacional de Jardines Infantiles</t>
  </si>
  <si>
    <t>Ministerio de Bienes Nacionales</t>
  </si>
  <si>
    <t>Ministerio de Obras Públicas</t>
  </si>
  <si>
    <t>Ministerio de Relaciones Exteriores</t>
  </si>
  <si>
    <t>Ministerio de Salud</t>
  </si>
  <si>
    <t>Ministerio de Vivienda y Urbanismo y SERVIU Regionales y Metropolitano</t>
  </si>
  <si>
    <t>Poder Judicial</t>
  </si>
  <si>
    <t>Servicio de Impuestos Internos</t>
  </si>
  <si>
    <t>Servicio de Salud Aysén</t>
  </si>
  <si>
    <t>Servicio de Tesorerías</t>
  </si>
  <si>
    <t>Servicio Electoral</t>
  </si>
  <si>
    <t>Servicio Nacional de Aduanas</t>
  </si>
  <si>
    <t>Servicio Nacional de Geología y Minería</t>
  </si>
  <si>
    <t>Universidad Metropolitana de Ciencias de la Educación</t>
  </si>
  <si>
    <t>CUADRO N° 75</t>
  </si>
  <si>
    <t>(En millones de $)</t>
  </si>
  <si>
    <t>SERVICIOS  DE BIENESTAR</t>
  </si>
  <si>
    <t>APORTES AFILIADOS</t>
  </si>
  <si>
    <t>APORTE INSTITUC.</t>
  </si>
  <si>
    <t>RENTA INVERS.</t>
  </si>
  <si>
    <t>BENEF. MÉDICOS</t>
  </si>
  <si>
    <t>SUBSIDIOS</t>
  </si>
  <si>
    <t>BENEF. FACULTAT.</t>
  </si>
  <si>
    <t>OTROS GASTOS</t>
  </si>
  <si>
    <t>TOTAL GASTOS</t>
  </si>
  <si>
    <t>EXCEDENTE (DÉFICIT)</t>
  </si>
  <si>
    <t>Servicio Nacional del Consumidor</t>
  </si>
  <si>
    <t>NÚMERO DE AFILIADOS SERVICIOS DE BIENESTAR FISCALIZADOS POR LA SUPERINTENDENCIA DE SEGURIDAD SOCIAL</t>
  </si>
  <si>
    <t xml:space="preserve">Presidencia de la República </t>
  </si>
  <si>
    <t>ESTADO DE INGRESOS Y GASTOS DE LOS SERVICIOS DE BIENESTAR DE LOS SERVICIOS PÚBLICOS</t>
  </si>
  <si>
    <t>GASTOS ADMINIST.</t>
  </si>
  <si>
    <t xml:space="preserve">Agencia de Cooperación Internacional </t>
  </si>
  <si>
    <t xml:space="preserve">Dirección General del Crédito Prendario </t>
  </si>
  <si>
    <t>Casa de Moneda de Chile</t>
  </si>
  <si>
    <t>Comisión Nacional de Investigación Científica y Tecnológica</t>
  </si>
  <si>
    <t>Dirección Administración del Ministerio de Defensa Nacional</t>
  </si>
  <si>
    <t>Dirección de Aprovisionamiento del Estado</t>
  </si>
  <si>
    <t>Dirección General de Deportes y Recreación</t>
  </si>
  <si>
    <t>Empresa Abastecimiento de Zonas Aisladas</t>
  </si>
  <si>
    <t>Empresa Portuaria de Chile</t>
  </si>
  <si>
    <t>Instituto de Normalización Previsional</t>
  </si>
  <si>
    <t>Magisterio Nacional</t>
  </si>
  <si>
    <t>Ministerio de Economía, Fomento y Reconstrucción</t>
  </si>
  <si>
    <t>Ministerio de Planificación y Cooperación</t>
  </si>
  <si>
    <t>Ministerio del Interior</t>
  </si>
  <si>
    <t>Secretaría General de Gobierno</t>
  </si>
  <si>
    <t>Secretaría y Administración Ministerio de Justicia</t>
  </si>
  <si>
    <t>Servicio de Registro Civil e Identificación y Sename</t>
  </si>
  <si>
    <t xml:space="preserve">Servicio Nacional de la Mujer </t>
  </si>
  <si>
    <t>Servicio Nacional de Pesca</t>
  </si>
  <si>
    <t>Superintendencia de Bancos e Instituciones Financieras</t>
  </si>
  <si>
    <t>Universidad de Playa Ancha de Ciencias de la Educación</t>
  </si>
  <si>
    <t>Ministerio de Transportes y Telecomunicaciones y Junta de Aeronáutica</t>
  </si>
  <si>
    <t>Servicio de Salud Bio-bío</t>
  </si>
  <si>
    <t>Universidad del Bio-bío</t>
  </si>
  <si>
    <t>MARIA PATRICIA DONOSO G.</t>
  </si>
  <si>
    <t>HOCHSCHILD(a) Sección de Retiro de los Empleados de la Sociedad Mauricio Hochschild y Cía. Ltda.</t>
  </si>
  <si>
    <t>(b) Instituciones que se fusionaron en el Instituto de Normalización Previsional, en fecha posterior al 1° de marzo de 1988.</t>
  </si>
  <si>
    <t>- Estadísticas de Accidentes del Trabajo y Enfermedades Profesionales</t>
  </si>
  <si>
    <t>- Estadísticas de Beneficios Varios</t>
  </si>
  <si>
    <t>Los datos se presentan separados de acuerdo a las distintas entidades que pagan dichos beneficios, es decir, Servicios de Salud, Cajas de Compensación de Asignación Familiar.</t>
  </si>
  <si>
    <t>CUADRO N° 22</t>
  </si>
  <si>
    <t>SUELDO VITAL DE SANTIAGO Y SUS VARIACIONES PORCENTUALES CHILE 1972 - 1981</t>
  </si>
  <si>
    <t>NÚMERO TOTAL DE LICENCIAS, DIAS Y MONTO DE SUBSIDIOS POR INCAPACIDAD LABORAL, SEGÚN TIPO Y REGIONES PAGADOS POR LOS SERVICIOS DE SALUD CHILE 1996</t>
  </si>
  <si>
    <r>
      <t xml:space="preserve">COTIZANTES </t>
    </r>
    <r>
      <rPr>
        <b/>
        <vertAlign val="superscript"/>
        <sz val="12"/>
        <color theme="1"/>
        <rFont val="Arial"/>
        <family val="2"/>
      </rPr>
      <t>(a)</t>
    </r>
  </si>
  <si>
    <r>
      <t xml:space="preserve">Qualitas </t>
    </r>
    <r>
      <rPr>
        <vertAlign val="superscript"/>
        <sz val="10"/>
        <color theme="1"/>
        <rFont val="Arial"/>
        <family val="2"/>
      </rPr>
      <t>(2)</t>
    </r>
  </si>
  <si>
    <t>(2) El 1° se noviembre de 1996, se fusionan las AFP Armoniza y AFP Valora con el nombre de AFP Qualitas.</t>
  </si>
  <si>
    <t>NÚMERO DE EMPRESAS ADHERENTES A LAS C.C.A.F., POR ACTIVIDAD ECONÓMICA</t>
  </si>
  <si>
    <t>CUADRO N° 10</t>
  </si>
  <si>
    <t>REGIONES</t>
  </si>
  <si>
    <t>Reg. Metrop.</t>
  </si>
  <si>
    <t>(a) A contar del 31 de julio de 1996, la CCAF Valles de Chile se fusionó con la CCAF De Los Andes, absorviendo ésta última a la primera. El número promedio mensual de empresas adherentes y trabajadores afiliados se determinó sobre la base de 12 meses.</t>
  </si>
  <si>
    <t>CUADRO N° 11</t>
  </si>
  <si>
    <t>NÚMERO DE EMPRESAS ADHERENTES A LAS C.C.A.F., POR REGIONES</t>
  </si>
  <si>
    <t>G.MISTRAL</t>
  </si>
  <si>
    <t>CUADRO N° 12</t>
  </si>
  <si>
    <t>Agricult. y pesca</t>
  </si>
  <si>
    <t>Industria Manufact.</t>
  </si>
  <si>
    <t>Electric. Gas Agua</t>
  </si>
  <si>
    <t>Construcc.</t>
  </si>
  <si>
    <t>Transporte y Comunic.</t>
  </si>
  <si>
    <t>Activid. no Especif.</t>
  </si>
  <si>
    <t>XIII</t>
  </si>
  <si>
    <t>CUADRO N° 13</t>
  </si>
  <si>
    <t>NÚMERO TOTAL DE EMPRESAS ADHERENTES A LAS CAJAS DE COMPENSACIÓN DE ASIGNACIÓN FAMILIAR, POR REGIONES Y ACTIVIDAD ECONÓMICA</t>
  </si>
  <si>
    <t>REMUNERACIONES IMPONIBLES DE LOS TRABAJADORES NO AFECTOS AL D.L. N° 3.500, DE 1980, POR CAJAS DE PREVISIÓN</t>
  </si>
  <si>
    <t>(b) La Ley N° 18.018, de 14 de agosto de 1981, terminó con el concepto de sueldo vital, y en su artículo 8° ordenó que las cantidades indicadas en sueldos vitales se expresaran en ingresos mínimos; 1 sueldo vital equivale al 22,2757% del I. mín.</t>
  </si>
  <si>
    <t>(a) El art. 36° de la Ley N° 18.482, dispuso que el monto mínimo fijado a contar del 01-01-86, se debe realustar automáticamente en cada oportunidad en que varíe el Ingreso mínimo, en el porcentaje en que haya variado, mas 5 puntos porcentuales, hasta que el monto de la remuneración mínima imponible de los trabajadores de casa particular alcance el monto del ingreso mínimo.</t>
  </si>
  <si>
    <t>(b) El art. 12 de la Ley N° 18.717 dispuso reajustar a contar del 01-06-88, en un 20%, el monto mínimo de la remuneración imponible para los trabajadores de casa particular, en sustitución del reajuste que habría correspondido a partir de esa fecha por aplicación de los incisos 2° y 3° del art. 36°de la Ley N° 18.482.</t>
  </si>
  <si>
    <t>(c) El art. 1° N° 49 y artículo 14  de la Ley N° 19.250 dispuso que a contar del 1° de Dic. de 1993, la remuneración mínima en dinero de los trabajadores de casa particular será el equivalente al 75% del Ingreso Mínimo Mensual.</t>
  </si>
  <si>
    <t>CUADRO N° 26</t>
  </si>
  <si>
    <t>Inval. Defensa</t>
  </si>
  <si>
    <t>Otras Jubilaciones</t>
  </si>
  <si>
    <t>Otras Sobrevivencias</t>
  </si>
  <si>
    <r>
      <t xml:space="preserve">Concordia S.A. </t>
    </r>
    <r>
      <rPr>
        <b/>
        <vertAlign val="superscript"/>
        <sz val="11"/>
        <color theme="1"/>
        <rFont val="Arial"/>
        <family val="2"/>
      </rPr>
      <t>(b)</t>
    </r>
  </si>
  <si>
    <t>(b) El 1° de marzo de 1996 A.F.P. Planvital compra la A.F.P. Concordia.</t>
  </si>
  <si>
    <r>
      <t xml:space="preserve">Qualitas </t>
    </r>
    <r>
      <rPr>
        <b/>
        <vertAlign val="superscript"/>
        <sz val="11"/>
        <color theme="1"/>
        <rFont val="Arial"/>
        <family val="2"/>
      </rPr>
      <t>(b)</t>
    </r>
  </si>
  <si>
    <r>
      <t xml:space="preserve">Concordia S.A. </t>
    </r>
    <r>
      <rPr>
        <b/>
        <vertAlign val="superscript"/>
        <sz val="11"/>
        <color theme="1"/>
        <rFont val="Arial"/>
        <family val="2"/>
      </rPr>
      <t>(a)</t>
    </r>
  </si>
  <si>
    <r>
      <t xml:space="preserve">NÚMERO PROMEDIO MENSUAL Y MONTO ANUAL DE LAS PENSIONES PAGADAS SEGÚN LA MODALIDAD RENTA TEMPORAL DEL D.L. N° 3.500, DE 1980, SEGÚN INSTITUCIONES, TIPO Y AÑOS </t>
    </r>
    <r>
      <rPr>
        <b/>
        <vertAlign val="superscript"/>
        <sz val="12"/>
        <color theme="1"/>
        <rFont val="Arial"/>
        <family val="2"/>
      </rPr>
      <t>(a)</t>
    </r>
  </si>
  <si>
    <r>
      <t xml:space="preserve">Qualitas </t>
    </r>
    <r>
      <rPr>
        <b/>
        <vertAlign val="superscript"/>
        <sz val="11"/>
        <color theme="1"/>
        <rFont val="Arial"/>
        <family val="2"/>
      </rPr>
      <t>(c)</t>
    </r>
  </si>
  <si>
    <t>(b) El 1° de marzo de 1996 AFP Planvital compra la A.F.P. Concordia.</t>
  </si>
  <si>
    <t>NÚMERO PROMEDIO MENSUAL Y MONTO ANUAL DE LAS PENSIONES PAGADAS POR LA MODALIDAD DE INVALIDEZ TRANSITORIA DEL D.L. N° 3.500, DE 1980, SEGÚN INSTITUCIONES Y TIPO</t>
  </si>
  <si>
    <t>(a) El 1° de marzo de 1996 AFP Planvital compra la AFP Concordia.</t>
  </si>
  <si>
    <t xml:space="preserve">N Ú M E R O   D E   P E N S I O N E S </t>
  </si>
  <si>
    <t>Dic. 1995 a Nov. 1996</t>
  </si>
  <si>
    <t>Dic. 1995 a May. 1996</t>
  </si>
  <si>
    <t>Jun. 1996 a Nov. 1996</t>
  </si>
  <si>
    <t>MOMTO UNITARIO DE LAS BONIFICACIONES LEY N° 19.403 A LAS PENSIONES MÍNIMAS DE VIUDEZ Y DE LA MADRE DE LOS HIJOS NATURALES DEL CAUSANTE</t>
  </si>
  <si>
    <t>c) Madre de los hijos naturales del causante sin hijo</t>
  </si>
  <si>
    <t>d) Madre de los hijos naturales del causante con hijo</t>
  </si>
  <si>
    <t>a) Viuda sin hijo</t>
  </si>
  <si>
    <t>b) Viuda con hijo</t>
  </si>
  <si>
    <t>PARA MENORES CON 70 AÑOS DE EDAD</t>
  </si>
  <si>
    <t>Jul. 1995 a Nov. 1995</t>
  </si>
  <si>
    <t>(a) A contar de 1995 las pensiones de Montepío se desagregaron en viudez y orfandad.</t>
  </si>
  <si>
    <t>SOBREVIVENCIA</t>
  </si>
  <si>
    <t>Nota: Incluye reliquidaciones de pensiones concedidas.</t>
  </si>
  <si>
    <t>(Montos en miles de pesos)</t>
  </si>
  <si>
    <t>Cobro anticipado</t>
  </si>
  <si>
    <t>Fallecimiento</t>
  </si>
  <si>
    <t>Número</t>
  </si>
  <si>
    <t>Monto</t>
  </si>
  <si>
    <t>NÚMERO Y MONTO DE BONOS DE RECONOCIMIENTO PAGADOS POR EL INSTITUTO DE NORMALIZACIÓN PREVISONAL, SEGÚN CAUSAL</t>
  </si>
  <si>
    <t>E Q U I V A L E N C I A</t>
  </si>
  <si>
    <t>MONTO          (En $ de c/año)</t>
  </si>
  <si>
    <t>Ingresos Mínimos</t>
  </si>
  <si>
    <t>Diciembre 1995</t>
  </si>
  <si>
    <t>Ley N° 19.454</t>
  </si>
  <si>
    <t>Diciembre 1996</t>
  </si>
  <si>
    <t>Reajuste extraordinario para las pensiones mínimas de mayores de 70 años, a que se refiere el DL N° 3.360, de 1980.</t>
  </si>
  <si>
    <t xml:space="preserve"> Junio 1996</t>
  </si>
  <si>
    <t>Decreto Ley N° 2.448 y Ley N° 18.134</t>
  </si>
  <si>
    <t>A.F.P. Provida S.A.</t>
  </si>
  <si>
    <t>Cigna Compañía de Seguros de Vida Chile S.A.</t>
  </si>
  <si>
    <t>Interamericana Rentas</t>
  </si>
  <si>
    <t>Compañía de Seguros de Vida Banrenta</t>
  </si>
  <si>
    <r>
      <t xml:space="preserve">18 DE SEPT. </t>
    </r>
    <r>
      <rPr>
        <b/>
        <vertAlign val="superscript"/>
        <sz val="11"/>
        <color theme="1"/>
        <rFont val="Arial"/>
        <family val="2"/>
      </rPr>
      <t>(a)</t>
    </r>
  </si>
  <si>
    <t>TRAMOS DE RENTA</t>
  </si>
  <si>
    <t>JUNIO 1996</t>
  </si>
  <si>
    <t>JULIO 1996</t>
  </si>
  <si>
    <r>
      <t xml:space="preserve">Cotizaciones </t>
    </r>
    <r>
      <rPr>
        <vertAlign val="superscript"/>
        <sz val="11"/>
        <color theme="1"/>
        <rFont val="Arial"/>
        <family val="2"/>
      </rPr>
      <t>(a)</t>
    </r>
  </si>
  <si>
    <t>NÚMERO PROMEDIO MENSUAL DE TRABAJADORES COTIZANTES A LAS MUTUALIDADES DE EMPLEADORES DE LA LEY N° 16.744, POR ACTIVIDADES ECONÓMICAS</t>
  </si>
  <si>
    <t>Explotación Minas y Canteras</t>
  </si>
  <si>
    <t>Electricidad, Gas y Agua</t>
  </si>
  <si>
    <t>Nota: A contar de 1996, la A.Ch.S. incluye accidentes del trayecto.</t>
  </si>
  <si>
    <t>NÚMERO DE ACCIDENTES DEL TRABAJO DE LAS MUTUALIDADES DE EMPLEADORES DE LA LEY N° 16.744, POR REGIONES</t>
  </si>
  <si>
    <t>NÚMERO DE ACCIDENTES DEL TRABAJO DE LAS MUTUALIDADES DE EMPLEADORES DE LA LEY N° 16.744, POR REGIONES Y ENTIDADES</t>
  </si>
  <si>
    <t>Nota: Incluye accidentes del trayecto.</t>
  </si>
  <si>
    <t>Nota1: Incluye accidentes del trayecto.</t>
  </si>
  <si>
    <t>Nota2: Tasa de accidentabilidad calculada por la Superintendencia de Seguridad Social.</t>
  </si>
  <si>
    <t>TASA DE ACCIDENTABILIDAD DE LAS MUTUALIDADES DE EMPLEADORES DE LA LEY N° 16.744, POR ACTIVIDADES ECONÓMICAS Y ENTIDADES</t>
  </si>
  <si>
    <t>NÚMERO DE ACCIDENTES DEL TRABAJO DE LAS MUTUALIDADES DE EMPLEADORES DE LA LEY N° 16.744, POR ACTIVIDADES ECONÓMICAS</t>
  </si>
  <si>
    <t>TOTAL PAIS</t>
  </si>
  <si>
    <t>CONSECUENCIA</t>
  </si>
  <si>
    <t>Sin derecho a licencia</t>
  </si>
  <si>
    <t>Incapacidad temporal</t>
  </si>
  <si>
    <t>Muerte</t>
  </si>
  <si>
    <t>Nota2: La consecuencia se considera a la fecha del alta médica.</t>
  </si>
  <si>
    <t>NÚMERO DE ACCIDENTES DEL TRABAJO DE LAS MUTUALIDADES DE EMPLEADORES DE LA LEY N° 16.744, SEGÚN CONSECUENCIAS Y ENTIDADES</t>
  </si>
  <si>
    <t>Nota: La consecuencia se considera a la fecha del alta médica.</t>
  </si>
  <si>
    <t>Nota: Incluye días perdidos por accidentes del trayecto.</t>
  </si>
  <si>
    <t>NÚMERO DE DÍAS PERDIDOS POR ACCIDENTES DEL TRABAJO Y ENFERMEDADES PROFESIONALES DE LAS MUTUALIDADES DE EMPLEADORES DE LA LEY N° 16.744, POR REGIONES Y ENTIDADES</t>
  </si>
  <si>
    <t>NÚMERO DE DÍAS PERDIDOS POR ACCIDENTES DEL TRABAJO Y ENFERMEDADES PROFESIONALES DE LAS MUTUALIDADES DE EMPLEADORES DE LA LEY N° 16.744, POR ACTIVIDADES ECONÓMICAS Y ENTIDADES</t>
  </si>
  <si>
    <t>(b) A partir de mayo de 1995, incluye información de los Empleados Públicos Ley N° 19.345.</t>
  </si>
  <si>
    <t>Nota: Los montos de subsidios incluyen aportes.</t>
  </si>
  <si>
    <t>INP ex-S.S.S.</t>
  </si>
  <si>
    <t>INP ex-otras Cajas</t>
  </si>
  <si>
    <t>Mutual C.Ch.C.</t>
  </si>
  <si>
    <t>(b) El I.N.P. no dispone de información de número de pensiones retroactivas.</t>
  </si>
  <si>
    <r>
      <t xml:space="preserve">I. SUB-TOTAL I.N.P. </t>
    </r>
    <r>
      <rPr>
        <b/>
        <vertAlign val="superscript"/>
        <sz val="11"/>
        <color theme="1"/>
        <rFont val="Arial"/>
        <family val="2"/>
      </rPr>
      <t>(b)</t>
    </r>
  </si>
  <si>
    <t>INP ex Otras Cajas</t>
  </si>
  <si>
    <t/>
  </si>
  <si>
    <t>PRENATAL POSNATAL</t>
  </si>
  <si>
    <t>ENF. GRAVE HIJO MENOR DE 1 AÑO</t>
  </si>
  <si>
    <r>
      <t xml:space="preserve">TOTAL GENERAL </t>
    </r>
    <r>
      <rPr>
        <b/>
        <vertAlign val="superscript"/>
        <sz val="11"/>
        <rFont val="Arial"/>
        <family val="2"/>
      </rPr>
      <t>(b)</t>
    </r>
  </si>
  <si>
    <r>
      <t xml:space="preserve">Servicio de Salud Metropolitano Oriente </t>
    </r>
    <r>
      <rPr>
        <vertAlign val="superscript"/>
        <sz val="11"/>
        <rFont val="Arial"/>
        <family val="2"/>
      </rPr>
      <t>(c)</t>
    </r>
  </si>
  <si>
    <t>ENDESA LTDA.</t>
  </si>
  <si>
    <t>PROMEPART LTDA.</t>
  </si>
  <si>
    <t>SAN LORENZO LTDA.</t>
  </si>
  <si>
    <t>GENESIS S.A.</t>
  </si>
  <si>
    <t>CHUQUICAMATA LTDA.</t>
  </si>
  <si>
    <t>RIO BLANCO LTDA.</t>
  </si>
  <si>
    <t>COLMENA GOLDEN CROS S.A.</t>
  </si>
  <si>
    <t>SUB-TOTAL ISAPRE</t>
  </si>
  <si>
    <t>FUNDACIÓN DE SALUD EL TENIENTE</t>
  </si>
  <si>
    <t>NORMEDICA S.A.</t>
  </si>
  <si>
    <t>FUNDACIÓN DE SALUD SHELL CHILE</t>
  </si>
  <si>
    <t>VIDA TRES S.A.</t>
  </si>
  <si>
    <t>FUNDACIÓN ASISTENCIAL Y SALUD T. BANCO DEL ESTADO</t>
  </si>
  <si>
    <t>FERROSALUD S.A.</t>
  </si>
  <si>
    <t>ISAMEDICA S.A.</t>
  </si>
  <si>
    <t>CRISOL LTDA.</t>
  </si>
  <si>
    <t>MÉDICA DE SANTIAGO UNIMED S.A.</t>
  </si>
  <si>
    <t>ISTEL S.A.</t>
  </si>
  <si>
    <t>ISMED S.A.</t>
  </si>
  <si>
    <t>CIGNA SALUD ISAPRE S.A.</t>
  </si>
  <si>
    <t>MAS VIDA S.A.</t>
  </si>
  <si>
    <t>CRUZ DEL NORTE LTDA.</t>
  </si>
  <si>
    <t>VIDA PLENA S.A.</t>
  </si>
  <si>
    <t>ISAPRE DEL CARBÓN S.A.</t>
  </si>
  <si>
    <t>MASTER SALUD S.A.</t>
  </si>
  <si>
    <t>INSTSALUD S.A.</t>
  </si>
  <si>
    <t>SUB-TOTAL S. DE SALUD</t>
  </si>
  <si>
    <t>(a) Incluye las cotizaciones previsionales.</t>
  </si>
  <si>
    <t>(b) No incluye el gasto por subsidios maternales de años anteriores, sí los reintegros por cobros indebidos.</t>
  </si>
  <si>
    <t>Reg.Metrop.</t>
  </si>
  <si>
    <t>T I P O   D E   S U B S I D I O S</t>
  </si>
  <si>
    <t>CUADRO N° 76</t>
  </si>
  <si>
    <t>Cotizaciones para Pensiones</t>
  </si>
  <si>
    <t>CUADRO N° 77</t>
  </si>
  <si>
    <t>Nota: La información corresponde a los subsidios pagados con cargo al Fondo Único de Prestac. Famil. y Subsidios de Cesantía, con excepción de los informados por Tesorería que corresponden a los subsidios de los funcionarios públicos y municipales. A los subsidios emitidos en cada mes se le han descontado los cheques caducados.</t>
  </si>
  <si>
    <t>CUADRO N° 78</t>
  </si>
  <si>
    <t>CUADRO N° 79</t>
  </si>
  <si>
    <t>Nota: La información no incluye descuentos por cheques caducados.</t>
  </si>
  <si>
    <t>CUADRO N° 80</t>
  </si>
  <si>
    <t>CUADRO N° 81</t>
  </si>
  <si>
    <t>CUADRO N° 82</t>
  </si>
  <si>
    <t>Entre 181 y 360 Días</t>
  </si>
  <si>
    <t>01-Ene.-1996</t>
  </si>
  <si>
    <t>CUADRO N° 83</t>
  </si>
  <si>
    <t>Nota: La información de Pasivos del D.L. N° 869 solo se dispone a partir de julio de 1995, por lo tanto, la correspondiente al período enero a junio de 1995, se encuentra incorporada en Pasivos General.</t>
  </si>
  <si>
    <t>CUADRO N° 84</t>
  </si>
  <si>
    <t>CUADRO N° 85</t>
  </si>
  <si>
    <t>CUADRO N° 86</t>
  </si>
  <si>
    <t>(b) Corresponde a desahucios de OO. M.O.P.</t>
  </si>
  <si>
    <t>CUADRO N° 87</t>
  </si>
  <si>
    <t>CUADRO N° 88</t>
  </si>
  <si>
    <t>(b) Incluye Triomar. En 1994 incluye además $ 4.281.648 miles, en 1995 $ 4.632.218 milies, y en 1996 $ 4.896.062 milies, ambos por indemnizaciones art. 11° Ley N° 19.129 (Trabajadores carboníferos).</t>
  </si>
  <si>
    <t>CUADRO N° 89</t>
  </si>
  <si>
    <t>CUADRO N° 90</t>
  </si>
  <si>
    <t>31 Jul. 1995</t>
  </si>
  <si>
    <t>31 Jul. 1996</t>
  </si>
  <si>
    <t>CUADRO N° 91</t>
  </si>
  <si>
    <t>CUADRO N° 92</t>
  </si>
  <si>
    <t>CUADRO N° 93</t>
  </si>
  <si>
    <t>N°22</t>
  </si>
  <si>
    <t>ESTADISTICAS 1997</t>
  </si>
  <si>
    <t>En esta ocasión, la entrega de la información se hace en siete capítulos, por lo tanto, la presentación queda dividida de la siguiente forma:</t>
  </si>
  <si>
    <t>Estadísticas Laborales: (Cuadros N°s 1 al 25). Este rubro comprende la información relacionada con la población económicamente activa protegida por la Seguridad Social. Por lo tanto, incluye estadísticas de cotizantes activos a las distintas entidades de seguridad social, es decir, Instituto de Normalización Previsional, continuador legal de las ex-Cajas de Previsión, a las Administradores de Fondos de Pensiones, como también los cotizantes al Sistema de Isapres.</t>
  </si>
  <si>
    <t>La información sobre trabajadores afiliados y empresas adherentes a las Cajas de Compensación de Asignación Familiar, incluye cuadros de afiliados y empresas por regiones, como también por actividad económica y regiones.</t>
  </si>
  <si>
    <t>En este ítem también se presenta información referida a las Remuneraciones Imponibles de los trabajadores, Salarios Mínimos, Sueldos Vitales y Topes Máximos de Imponibilidad de las Remuneraciones, aplicables en todas las instituciones de previsión y Remuneración Mínima Imponible de los trabajadores de casa particular.</t>
  </si>
  <si>
    <t>Estadísticas de Pensiones: (Cuadros N°s 26 al 45). Este rubro reúne la información referida al número y monto de las pensiones vigentes del antiguo régmen de pensiones, como las pensiones pagadas por las Administradoras de Fondos de Pensiones que corresponden al nuevo sistema de pensiones, creado en virtud del D.L. N° 3.500, de 1980, según sus distintas modalidades: Seguro de Invalidez y Sobrevivencia de Activos, Sistema de Retiro Programado, Modalidad de Renta Temporal y las pagadas bajo la modalidad de Invalidez Transitoria del citado D.L. N° 3.500, de 1980.</t>
  </si>
  <si>
    <t>En este capítulo se incluye información de valores unitarios de las bonificaciones Ley N° 19.403 a las pensiones mínimas de viudez y de la madre de los hijos naturales del causante y número y monto de bonos de reconocimiento pagados según causal.</t>
  </si>
  <si>
    <t>Las Estadísticas de Asignación Familiar: (Cuadros N°s 46 al 51). Este ítem comprende toda la información relacionada con el beneficio de Asignación Familiar, esto es, valores unitarios de las asignaciones familiares, número de asignaciones familiares, maternales y de invalidez pagadas por el Fondo Único de Prestaciones Familiares y el movimiento financiero del Sistema Único de Prestaciones Familiares. Además se presenta información por actividad económica de las cargas familiares pagadas por las Cajas de Compensación de Asignación Familiar.</t>
  </si>
  <si>
    <t>Las Estadísticas de Accidentes del Trabajo y Enfermedades Profesionales: (Cuadros N°s 52 al 75).Este rubro comprende información de cotizantes y empresas adherentes a las Mutualidades, como también de los trabajadores pertenecientes a los Administradores Delegados. Además se proporciona información de pensiones pagadas, pensiones concedidas, subsidios e indemnizaciones.</t>
  </si>
  <si>
    <t>En este capítulo se incluyen datos de accidentes del trabajo y enfermedades profesionales, de días perdidos por estos conceptos, y tasas de accidentabilidad.</t>
  </si>
  <si>
    <t>En esta ocación se incluyen por primera vez, datos de accidentes de trayecto.</t>
  </si>
  <si>
    <t>Las Estadísticas de Subsidios por Incapacidad Laboral: (Cuadros N°s 76 al 80). Este rubro contiene toda la información relacionada con los Subsidios por Incapacidad Laboral, Subsidios Maternales y por Enfermedad Grave del Hijo Menor de un año.</t>
  </si>
  <si>
    <t>También se incluye en este capítulo información sobre montos pagados en subsidios por el Fondo Único de Prestaciones Familiares, según tipo de subsidio.</t>
  </si>
  <si>
    <t>Estadísticas de Beneficios Varios: (Cuadros N°s 81 al 96). En este ítem se reúne toda la información referida a los distintos temas de Seguridad Social que no se consideran en los rubros anteriores, como son: subsidios de cesantía, cuotas mortuorias, bonificaciones, seguros de vida, desahucios, indemnizaciones y niveles de ingreso de los afiliados a Fonasa Ley N° 18.469.</t>
  </si>
  <si>
    <t>Además se incluyen los Ingresos y Egresos del Costo de la Seguridad Social correspóndiente al año 1997.</t>
  </si>
  <si>
    <t>NÚMERO PROMEDIO MENSUAL DE TRABAJADORES AFILIADOS A LAS C.C.A.F., POR ACTIVIDAD ECONÓMICA CHILE 1997</t>
  </si>
  <si>
    <t>NÚMERO DE EMPRESAS ADHERENTES A LAS C.C.A.F., POR ACTIVIDAD ECONÓMICA CHILE Junio 1997</t>
  </si>
  <si>
    <t>NÚMERO PROMEDIO MENSUAL DE TRABAJADORES AFILIADOS A LAS C.C.A.F., POR REGIONES CHILE 1997</t>
  </si>
  <si>
    <t>NÚMERO DE EMPRESAS ADHERENTES A LAS C.C.A.F., POR REGIONES CHILE 1997</t>
  </si>
  <si>
    <t>NÚMERO PROMEDIO MENSUAL DE TRABAJADORES AFILIADOS A LAS C.C.A.F., POR REGIONES Y ACTIVIDAD ECONÓMICA CHILE 1997</t>
  </si>
  <si>
    <t>NÚMERO DE EMPRESAS ADHERENTES A LAS C.C.A.F., POR REGIONES Y ACTIVIDAD ECONÓMICA CHILE 1997</t>
  </si>
  <si>
    <t>MONTO INGRESO MÍNIMO, SEGÚN TIPO CHILE 1978 - 1997</t>
  </si>
  <si>
    <t>REMUNERACIÓN MÍNIMA IMPONIBLE TRABAJADORES DE CASA PARTICULAR CHILE 1980 - 1997</t>
  </si>
  <si>
    <t>NÚMERO PROMEDIO MENSUAL Y MONTO TOTAL DE PENSIONES DE REPARACIÓN PAGADAS, POR TIPO LEY N° 19.123 CHILE 1994 - 1997</t>
  </si>
  <si>
    <t>NÚMERO DE PENSIONES DE REPARACIÓN CONCEDIDAS, POR TIPO LEY N° 19.123 CHILE 1994 - 1997</t>
  </si>
  <si>
    <t>TOPE MÁXIMO DE BENEFICIOS CHILE 1976 - 1997</t>
  </si>
  <si>
    <t>NÚMERO PROMEDIO MENSUAL DE ASIGNACIONES FAMILIARES PAGADAS POR LAS C.C.A.F. POR ACTIVIDAD ECONÓMICA CHILE 1997</t>
  </si>
  <si>
    <t>VALOR DE LA ASIGNACIÓN FAMILIAR, SEGÚN TRAMOS DE RENTA CHILE 1990 - 1997</t>
  </si>
  <si>
    <t>NÚMERO TOTAL DE LICENCIAS, DIAS Y MONTO DE SUBSIDIOS POR INCAPACIDAD LABORAL, SEGÚN TIPO Y REGIONES PAGADOS POR LOS SERVICIOS DE SALUD CHILE 1997</t>
  </si>
  <si>
    <t>NÚMERO DE SUBSIDIOS INICIADOS POR INCAPACIDAD LABORAL, SEGÚN TIPO, PAGADOS POR LAS CAJAS DE COMPENSACIÓN DE ASIGNACIÓN FAMILIAR CHILE 1997</t>
  </si>
  <si>
    <t>NÚMERO DE DÍAS Y MONTO TOTAL DE SUBSIDIOS POR INCAPACIDAD LABORAL, SEGÚN TIPO, PAGADOS POR LAS CAJAS DE COMPENSACIÓN DE ASIGNACIÓN FAMILIAR CHILE 1997</t>
  </si>
  <si>
    <t>NÚMERO PROMEDIO MENSUAL DE SUBSIDIOS DE CESANTÍA PAGADOS POR LAS C.C.A.F., POR ACTIVIDAD ECONÓMICA CHILE 1997</t>
  </si>
  <si>
    <t>MONTO UNITARIO DE DESAHUCIOS PAGADOS POR LA EX-CAJA DE PREVISIÓN DE EMPLEADOS PARTICULARES CHILE 1964 - 1997</t>
  </si>
  <si>
    <t>NIVELES DE INGRESO DE LOS AFILIADOS A FONASA LEY N° 18.469 CHILE 1986 - 1997</t>
  </si>
  <si>
    <t>COSTO DE LA SEGURIDAD SOCIAL CHILENA - INGRESOS - EJERCICIO FINANCIERO: 1° DE ENERO - 31 DE DICIEMBRE CHILE 1997</t>
  </si>
  <si>
    <t>COSTO DE LA SEGURIDAD SOCIAL CHILENA - EGRESOS - EJERCICIO FINANCIERO: 1° DE ENERO - 31 DE DICIEMBRE CHILE 1997</t>
  </si>
  <si>
    <t>NÚMERO DE AFILIADOS A LOS SERVICIOS DE BIENESTAR FISCALIZADOS POR LA SUPERINTENDENCIA DE SEGURIDAD SOCIAL AL 31 DE DICIEMBRE DE 1997</t>
  </si>
  <si>
    <t>ESTADO DE INGRESOS Y GASTOS DE LOS SERVICIOS DE BIENESTAR DE LOS S. PÚBLICOS A DICIEMBRE DE 1997</t>
  </si>
  <si>
    <t>NÚMERO PROMEDIO MENSUAL DE COTIZANTES PARA PENSIONES NO AFECTOS AL D.L. N° 3.500 DE 1980, POR CAJAS DE PREVISIÓN CHILE 1993 - 1997</t>
  </si>
  <si>
    <t>NÚMERO PROMEDIO MENSUAL DE COTIZANTES PARA PENSIONES SEGÚN EX-CAJAS DE PREVISIÓN, TIPO DE TRABAJADOR Y SEXO CHILE 1997</t>
  </si>
  <si>
    <t>NÚMERO PROMEDIO MENSUAL DE COTIZANTES PARA PENSIONES SEGÚN ACTIVIDAD ECONÓMICA CHILE 1997</t>
  </si>
  <si>
    <t>NÚMERO DE COTIZANTES Y AFILIADOS POR TIPO, SEGÚN ADMINISTRADORA DE FONDOS DE PENSIONES CHILE 1997</t>
  </si>
  <si>
    <t>NÚMERO TOTAL DE COTIZANTES A LAS ADMINISTRADORAS DE FONDOS DE PENSIONES, POR A.F.P. CHILE 1988 - 1997</t>
  </si>
  <si>
    <t>NÚMERO TOTAL DE AFILIADOS A LAS ADMINISTRADORAS DE FONDOS DE PENSIONES, POR A.F.P. CHILE 1988 - 1997</t>
  </si>
  <si>
    <t>NÚMERO PROMEDIO MENSUAL DE EMPRESAS ADHERENTES Y TRABAJADORES AFILIADOS A LAS CAJAS DE COMPENSACIÓN DE ASIGNACIÓN FAMILIAR CHILE 1993 - 1997</t>
  </si>
  <si>
    <t>NÚMERO PROMEDIO MENSUAL DE TRABAJADORES AFILIADOS HOMBRES A LAS C.C.A.F., POR ACTIVIDAD ECONÓMICA CHILE 1997</t>
  </si>
  <si>
    <t>NÚMERO PROMEDIO MENSUAL DE TRABAJADORES AFILIADOS MUJERES A LAS C.C.A.F., POR ACTIVIDAD ECONÓMICA CHILE 1997</t>
  </si>
  <si>
    <t>NÚMERO PROMEDIO MENSUAL DE TRABAJADORES AFILIADOS HOMBRES A LAS C.C.A.F., POR REGIONES CHILE 1997</t>
  </si>
  <si>
    <t>NÚMERO PROMEDIO MENSUAL DE TRABAJADORES AFILIADOS MUJERES A LAS C.C.A.F., POR REGIONES CHILE 1997</t>
  </si>
  <si>
    <t>NÚMERO DE COTIZANTES VIGENTES DEL SISTEMA ISAPRE, A DICIEMBRE DE CADA AÑO CHILE 1988 - 1997</t>
  </si>
  <si>
    <t>REMUNERACIONES IMPONIBLES DE LOS TRABAJADORES NO AFECTOS AL D.L. N° 3.500 DE 1980, POR CAJAS DE PREVISIÓN CHILE 1993 - 1997</t>
  </si>
  <si>
    <t>SALARIO MEDIO DE SUBSIDIOS Y DE PENSIONES, EX-SERVICIO DE SEGURO SOCIAL CHILE 1956 - 1997</t>
  </si>
  <si>
    <t>SALARIO MEDIO DE SUBSIDIOS Y DE PENSIONES, EX-CAJA DE PREVISIÓN DE LA MARINA MERCANTE NACIONAL, SECCIÓN TRIOMAR CHILE 1955 - 1997</t>
  </si>
  <si>
    <t>TOPE MÁXIMO DE IMPOSICIONES CHILE 1993 - 1997</t>
  </si>
  <si>
    <t>NÚMERO PROMEDIO MENSUAL Y MONTOS ANUALES DE LAS PENSIONES PAGADAS POR LOS FONDOS DE PENSIONES DE LAS CAJAS DE PREVISIÓN CHILE 1994 - 1997</t>
  </si>
  <si>
    <t>NÚMERO PROMEDIO MENSUAL DE LAS PENSIONES PAGADAS POR LOS FONDOS DE PENSIONES DE LAS CAJAS DE PREVISIÓN, SEGÚN INSTITUCIONES Y TIPO DE PENSIÓN CHILE 1997</t>
  </si>
  <si>
    <t>MONTO ANUAL DE LAS PENSIONES PAGADAS POR LOS FONDOS DE PENSIONES DE LAS CAJAS DE PREVISIÓN, SEGÚN INSTITUCIONES Y TIPO DE PENSIÓN CHILE 1997</t>
  </si>
  <si>
    <t>NÚMERO PROMEDIO MENSUAL Y MONTO ANUAL DE LAS PENSIONES PAGADAS POR EL SEGURO DE INVALIDEZ Y SOBREVIVENCIA DE ACTIVOS DEL D.L. N° 3.500, DE 1980, SEGÚN INSTITUCIONES CHILE 1994 - 1997</t>
  </si>
  <si>
    <t>NÚMERO PROMEDIO MENSUAL Y MONTO ANUAL DE LAS PENSIONES PAGADAS POR LA MODALIDAD DE RENTA TEMPORAL DEL D.L. N° 3.500, DE 1980, SEGÚN INSTITUCIONES Y TIPO CHILE 1994 - 1997</t>
  </si>
  <si>
    <t>NÚMERO PROMEDIO MENSUAL Y MONTO ANUAL DE LAS PENSIONES PAGADAS POR LA MODALIDAD DE INVALIDEZ TRANSITORIA DEL D.L. N° 3.500, DE 1980, SEGÚN INSTITUCIONES Y TIPO CHILE 1994 - 1997</t>
  </si>
  <si>
    <t>NÚMERO PROMEDIO MENSUAL Y MONTO ANUAL DE LAS PENSIONES ASISTENCIALES PAGADAS D.L. N° 869 DE 1975 CHILE 1994 - 1997</t>
  </si>
  <si>
    <t>NÚMERO DE PENSIONES ASISTENCIALES CONCEDIDAS SEGÚN D.L. N° 869 DE 1975 CHILE 1992 - 1997</t>
  </si>
  <si>
    <t>MOMTO UNITARIO DE LAS PENSIONES MÍNIMAS, SEGÚN TIPO CHILE 1992 - 1997</t>
  </si>
  <si>
    <t>MOMTO UNITARIO DE LA PENSIÓN ASISTENCIAL DEL D.L. N° 869, DE 1975 CHILE 1987 - 1997</t>
  </si>
  <si>
    <t>MOMTO UNITARIO DE LAS BONIFICACIONES DE LA LEY N° 19.403 A LAS PENSIONES MÍNIMAS DE VIUDEZ Y DE LA MADRE DE LOS HIJOS NATURALES DEL CAUSANTE CHILE 1995 - 1997</t>
  </si>
  <si>
    <t>NÚMERO DE PENSIONES CONCEDIDAS POR LAS INSTITUCIONES DE SEGURIDAD SOCIAL, SEGÚN TIPOS CHILE 1991 - 1997</t>
  </si>
  <si>
    <t>NÚMERO Y MONTO DE BONOS DE RECONOCIMIENTO PAGADOS POR LAS CAJAS DE PREVISIÓN CHILE 1993 - 1997</t>
  </si>
  <si>
    <t>NÚMERO Y MONTO DE BONOS DE RECONOCIMIENTO PAGADOS POR EL I.N.P., SEGÚN CAUSAL CHILE 1996 - 1997</t>
  </si>
  <si>
    <t>REAJUSTES DE PENSIONES, DE ENTIDADES FISCALIZADAS POR LA SUPERINTENDECIA DE SEGURIDAD SOCIAL CHILE 1974 - 1997</t>
  </si>
  <si>
    <t>NÚMERO PROMEDIO MENSUAL ESTIMADO DE CARGAS FAMILIARES PAGADAS POR EL F.U.P.F., SEGÚN CÁLIDAD DEL BENEFICIARIO E INSTITUCIONES CHILE 1997</t>
  </si>
  <si>
    <t>INGRESOS Y EGRESOS DEL SISTEMA ÚNICO DE PRESTACIONES FAMILIARES CHILE 1993 - 1997</t>
  </si>
  <si>
    <t>NÚMERO PROMEDIO MENSUAL DE TRABAJADORES Y DE EMPLEADORES COTIZANTES A LAS MUTUALIDADES DE LA LEY N° 16.744 CHILE 1993 - 1997</t>
  </si>
  <si>
    <t>NÚMERO PROMEDIO MENSUAL DE TRABAJADORES COTIZANTES A LAS MUTUALES DE LA LEY N° 16.744, POR ACTIVIDAD ECONÓMICA CHILE 1997</t>
  </si>
  <si>
    <t>NÚMERO PROMEDIO MENSUAL DE EMPRESAS COTIZANTES A LAS MUTUALES DE LA LEY N° 16.744, POR ACTIVIDAD ECONÓMICA CHILE 1997</t>
  </si>
  <si>
    <t>NÚMERO PROMEDIO MENSUAL DE TRABAJADORES A LOS ADMINISTRADORES DELEGADOS DE LA LEY N° 16.744, POR INSTITUCIONS CHILE 1992 - 1997</t>
  </si>
  <si>
    <t>REMUNERACIONES IMPONIBLES DE LOS TRABAJADORES AFILIADOS A LAS MUTUALES DE LA LEY N° 16.744, POR ACTIVIDAD ECONÓMICA CHILE 1997</t>
  </si>
  <si>
    <t>NÚMERO DE ACCIDENTES DEL TRABAJO DE LAS MUTUALES DE LA LEY N° 16.744, POR REGIÓN CHILE 1991 - 1997</t>
  </si>
  <si>
    <t>NÚMERO DE ACCIDENTES DEL TRABAJO DE LAS MUTUALES DE LA LEY N° 16.744, POR REGIÓN Y MUTUAL CHILE 1997</t>
  </si>
  <si>
    <t>NÚMERO DE ACCIDENTES DEL TRABAJO DE LAS MUTUALES DE LA LEY N° 16.744, POR ACTIVIDAD ECONÓMICA CHILE 1991 - 1997</t>
  </si>
  <si>
    <t>NÚMERO DE ACCIDENTES DEL TRABAJO DE LAS MUTUALES DE LA LEY N° 16.744, POR REGIÓN, TIPO DE ACCIDENTE Y SEXO CHILE 1997</t>
  </si>
  <si>
    <t>NÚMERO DE ACCIDENTES DEL TRABAJO DE LAS MUTUALES DE LA LEY N° 16.744, POR ACTIVIDAD ECONÓMICA Y MUTUAL CHILE 1997</t>
  </si>
  <si>
    <t>NÚMERO DE ACCIDENTES DEL TRABAJO DE LAS MUTUALES DE LA LEY N° 16.744, POR ACTIVIDAD ECONÓMICA, TIPO DE ACCIDENTE Y SEXO CHILE 1997</t>
  </si>
  <si>
    <t>NÚMERO DE ACCIDENTES DEL TRABAJO DE LAS MUTUALES DE LA LEY N° 16.744, SEGÚN CONSECUENCIAS Y MUTUAL CHILE 1997</t>
  </si>
  <si>
    <t>NÚMERO DE ENFERMEDADES PROFESIONALES, DE LAS MUTUALES DE LA LEY N° 16.744, SEGÚN CONSECUENCIAS Y MUTUAL CHILE 1997</t>
  </si>
  <si>
    <t>NÚMERO DE ACCIDENTES DEL TRAYECTO DE LAS MUTUALES DE LA LEY N° 16.744, POR REGIÓN Y MUTUAL CHILE 1997</t>
  </si>
  <si>
    <t>NÚMERO DE ACCIDENTES DEL TRAYECTO DE LAS MUTUALES DE LA LEY N° 16.744, POR ACTIVIDAD ECONÓMICA Y MUTUAL CHILE 1997</t>
  </si>
  <si>
    <t>TASA DE ACCIDENTABILIDAD POR ACCIDENTES DEL TRABAJO DE LAS MUTUALIDADES DE EMPLEADORES DE LA LEY N° 16.744, POR ACTIVIDADES ECONÓMICAS Y ENTIDADES CHILE 1997</t>
  </si>
  <si>
    <t>TASA DE ACCIDENTABILIDAD DE LAS MUTUALIDADES DE EMPLEADORES DE LA LEY N° 16.744, POR ACTIVIDADES ECONÓMICAS Y ENTIDADES CHILE 1997</t>
  </si>
  <si>
    <t>NÚMERO DE DÍAS PERDIDOS POR ACCIDENTES DEL TRABAJO Y ENFERMEDADES PROFESIONALES, DE LAS MUTUALES DE LA LEY N° 16.744, POR REGIÓN Y SEXO CHILE 1997</t>
  </si>
  <si>
    <t>NÚMERO DE DÍAS PERDIDOS POR ACCIDENTES DEL TRABAJO Y ENFERMEDADES PROFESIONALES, DE LAS MUTUALES DE LA LEY N° 16.744, POR ACTIVIDAD ECONÓMICA Y MUTUAL CHILE 1997</t>
  </si>
  <si>
    <t>NÚMERO, DÍAS Y MONTO DE LOS SUBSIDIOS POR ACCIDENTES DEL TRABAJO Y ENFERMEDADES PROFESIONALES, SEGÚN INSTITUCIONES DE SEGURIDAD SOCIAL CHILE 1995 - 1997</t>
  </si>
  <si>
    <t>MONTO DE LAS INDEMNIZACIONES POR ACCIDENTES DEL TRABAJO Y ENFERMEDADES PROFESIONALES PAGADAS POR LAS INSTITUCIONES DE SEGURIDAD SOCIAL CHILE 1993 - 1997</t>
  </si>
  <si>
    <t>NÚMERO PROMEDIO MENSUAL Y MONTOS TOTALES DE PENSIONES DE ACCIDENTES DEL TRABAJO Y ENFERMEDADES PROFESIONALES PAGADAS POR LAS INSTITUCIONES DE SEGURIDAD SOCIAL, SEGÚN TIPO CHILE 1994 - 1997</t>
  </si>
  <si>
    <t>NÚMERO DE PENSIONES DE ACCIDENTES DEL TRABAJO Y ENFERMEDADES PROFESIONALES CONCEDIDAS POR LAS INSTITUCIONES DE SEGURIDAD SOCIAL, SEGÚN TIPOS CHILE 1992 - 1997</t>
  </si>
  <si>
    <t>MONTO DE SUBSIDIOS MATERNALES PAGADOS POR EL FONDO ÚNICO DE PRESTACIONES FAMILIARES, SEGÚN TIPO DE SUBSIDIO CHILE 1997</t>
  </si>
  <si>
    <t>77a</t>
  </si>
  <si>
    <t>INGRESOS Y EGRESOS DEL F.U.P.F.Y.S. DE C., SISTEMA DE SUBSIDIOS MATERNALES CHILE 1993 - 1997</t>
  </si>
  <si>
    <t>NÚMERO PROMEDIO MENSUAL Y MONTO ANUAL DE SUBSIDIOS DE CESANTÍA PAGADOS, SEGÚN INSTITUCIONES DE SEGURIDAD SOCIAL CHILE 1994 - 1997</t>
  </si>
  <si>
    <t>NÚMERO DE SUBSIDIOS DE CESANTÍA OTORGADOS POR PRIMERA VEZ, SEGÚN INSTITUCIONES DE SEGURIDAD SOCIAL CHILE 1993 - 1997</t>
  </si>
  <si>
    <t>INGRESOS Y EGRESOS DEL SISTEMA DE SUBSIDIOS DE CESANTÍA CHILE 1993 - 1997</t>
  </si>
  <si>
    <t>MONTO MENSUAL DEL SUBSIDIO DE CESANTÍA PARA LOS TRABAJADORES DE LOS SECTORES PRIVADO Y PÚBLICO, SEGÚN TRAMOS CHILE 1985 - 1997</t>
  </si>
  <si>
    <t>MONTO DE LAS BONIFICACIONES POR AÑOS DE SERVICIO PAGADAS POR LAS CAJAS DE PREVISIÓN (LEY N° 15.386) CHILE 1993 - 1997</t>
  </si>
  <si>
    <t>NÚMERO Y MONTO DE LAS ASIGNACIONES POR MUERTE DEL D.F.L. N° 90 DE 1978, PAGADAS POR LAS INSTITUCIONES DE SEGURIDAD SOCIAL CHILE 1993 - 1997</t>
  </si>
  <si>
    <t>NÚMERO Y MONTO DE LAS ASIGNACIONES POR MUERTE, DISTINTAS DEL D.F.L. N° 90 DE 1978, PAGADAS POR LAS CAJAS DE PREVISIÓN CHILE 1993 - 1997</t>
  </si>
  <si>
    <t>NÚMERO Y MONTO DE LOS SEGUROS DE VIDA PAGADOS POR LAS EX-CAJAS DE PREVISIÓN CHILE 1993 - 1997</t>
  </si>
  <si>
    <t>NÚMERO Y MONTO DE LOS DESAHUCIOS PAGADOS POR LAS INSTITUCIONES DE SEGURIDAD SOCIAL CHILE 1993 - 1997</t>
  </si>
  <si>
    <t>NÚMERO Y MONTO DE LAS INDEMNIZACIONES POR AÑOS DE SERVICIO PAGADAS POR LAS CAJAS DE PREVISIÓN CHILE 1993 - 1997</t>
  </si>
  <si>
    <t>S/I = No se dispone de Información.</t>
  </si>
  <si>
    <t>- = No corresponde existencia de estadísitica.</t>
  </si>
  <si>
    <t>0 = Sin movimiento en el período, pudiendo tenerlo en el próximo.</t>
  </si>
  <si>
    <t>NÚMERO PROMEDIO MENSUAL DE COTIZANTES NO AFECTOS AL D.L. N° 3.500, DE 1980, POR EX CAJAS DE PREVISIÓN</t>
  </si>
  <si>
    <t>CHILE 1993 - 1997</t>
  </si>
  <si>
    <r>
      <t xml:space="preserve">1997 </t>
    </r>
    <r>
      <rPr>
        <b/>
        <vertAlign val="superscript"/>
        <sz val="10"/>
        <color theme="1"/>
        <rFont val="Arial"/>
        <family val="2"/>
      </rPr>
      <t>(a)</t>
    </r>
  </si>
  <si>
    <r>
      <t>Carabineros</t>
    </r>
    <r>
      <rPr>
        <vertAlign val="superscript"/>
        <sz val="10"/>
        <color theme="1"/>
        <rFont val="Arial"/>
        <family val="2"/>
      </rPr>
      <t xml:space="preserve"> (b)</t>
    </r>
  </si>
  <si>
    <t>(b) No se dispone de información.</t>
  </si>
  <si>
    <t>(a) La cifra del año 1997 corresponde al promedio de los meses de mayo a julio; El INP no ha entregado información de agosto a diciembre por problemas de procesamiento de datos.</t>
  </si>
  <si>
    <t>Hombres</t>
  </si>
  <si>
    <t>Mujeres</t>
  </si>
  <si>
    <t xml:space="preserve"> S/clasif.</t>
  </si>
  <si>
    <t>Total</t>
  </si>
  <si>
    <t xml:space="preserve">T O T A L </t>
  </si>
  <si>
    <t>CHILE 1997</t>
  </si>
  <si>
    <r>
      <t xml:space="preserve">CHILE 1997 </t>
    </r>
    <r>
      <rPr>
        <b/>
        <vertAlign val="superscript"/>
        <sz val="12"/>
        <color theme="1"/>
        <rFont val="Arial"/>
        <family val="2"/>
      </rPr>
      <t>(a)</t>
    </r>
  </si>
  <si>
    <t>NÚMERO PROMEDIO MENSUAL DE COTIZANTES PARA PENSIONES SEGÚN EX-CAJAS DE PREVISIÓN, TIPO DE TRABAJADOR Y SEXO</t>
  </si>
  <si>
    <t>S.S.S. Sistema General</t>
  </si>
  <si>
    <t>S.S.S. Sist. Trab. Casa Part.</t>
  </si>
  <si>
    <t>EMOS Empleados</t>
  </si>
  <si>
    <t>OO. MM. República</t>
  </si>
  <si>
    <t>EMOS Obreros</t>
  </si>
  <si>
    <t>NÚMERO PROMEDIO MENSUAL DE COTIZANTES PARA PENSIONES SEGÚN ACTIVIDADES ECONÓMICAS</t>
  </si>
  <si>
    <t>NUMERO</t>
  </si>
  <si>
    <t>Servicios Financieros</t>
  </si>
  <si>
    <t>Serv. Comunicac. Soc. y Pers.</t>
  </si>
  <si>
    <t>(a) Corresponde al número de afiliados que cotizaron en diciembre de 1997 por remuneraciones devengadas en noviembre de meses anteriores. Incluye 40.554 pasivos.</t>
  </si>
  <si>
    <t>CHILE DICIEMBRE 1997</t>
  </si>
  <si>
    <t>CHILE 1988 - 1997</t>
  </si>
  <si>
    <r>
      <t xml:space="preserve">Qualitas </t>
    </r>
    <r>
      <rPr>
        <vertAlign val="superscript"/>
        <sz val="11"/>
        <color theme="1"/>
        <rFont val="Arial"/>
        <family val="2"/>
      </rPr>
      <t>(2)</t>
    </r>
  </si>
  <si>
    <r>
      <t xml:space="preserve">Valles de Chile </t>
    </r>
    <r>
      <rPr>
        <vertAlign val="superscript"/>
        <sz val="11"/>
        <color theme="1"/>
        <rFont val="Arial"/>
        <family val="2"/>
      </rPr>
      <t>(a)</t>
    </r>
  </si>
  <si>
    <t>(a) A contar del 31 de julio de 1996, la CCAF Valles de Chile se fusionó con la CCAF De Los Andes, absorviendo ésta última a la primera.</t>
  </si>
  <si>
    <t>-</t>
  </si>
  <si>
    <t>NÚMERO PROMEDIO MENSUAL DE TRABAJADORES AFILIADOS HOMBRES A LAS C.C.A.F., POR ACTIVIDAD ECONÓMICA</t>
  </si>
  <si>
    <t>NÚMERO PROMEDIO MENSUAL DE TRABAJADORES AFILIADOS MUJERES A LAS C.C.A.F., POR ACTIVIDAD ECONÓMICA</t>
  </si>
  <si>
    <t>CHILE JUNIO 1997</t>
  </si>
  <si>
    <t>NÚMERO PROMEDIO MENSUAL DE TRABAJADORES AFILIADOS A LAS C.C.A.F., POR REGIONES</t>
  </si>
  <si>
    <t>NÚMERO PROMEDIO MENSUAL DE TRABAJADORES AFILIADOS HOMBRES A LAS C.C.A.F., POR REGIONES</t>
  </si>
  <si>
    <t>NÚMERO PROMEDIO MENSUAL DE TRABAJADORES AFILIADOS MUJERES A LAS C.C.A.F., POR REGIONES</t>
  </si>
  <si>
    <t>NÚMERO PROMEDIO MENSUAL DE TRABAJADORES AFILIADOS A LAS CAJAS DE COMPENSACIÓN DE ASIGNACIÓN FAMILIAR, POR REGIONES Y ACTIVIDAD ECONÓMICA</t>
  </si>
  <si>
    <t>CUADRO N° 16</t>
  </si>
  <si>
    <t>(a) Isapre Banmédica incluye la información de Isapre Compensación.</t>
  </si>
  <si>
    <t>(b) A la fecha de recepción de las cifras del presente boletín la Isapre Ismed no había enviado la información de diciembre.</t>
  </si>
  <si>
    <t>CTC - ISTEL</t>
  </si>
  <si>
    <r>
      <t xml:space="preserve">1997 </t>
    </r>
    <r>
      <rPr>
        <b/>
        <vertAlign val="superscript"/>
        <sz val="11"/>
        <color theme="1"/>
        <rFont val="Arial"/>
        <family val="2"/>
      </rPr>
      <t>(a)</t>
    </r>
  </si>
  <si>
    <t>(a) La información del año 1997 corresponde a los meses de enero a julio; El INP no ha entregado información de agosto a diciembre por problemas de procesamiento de datos. El total de las remuneracuiones delaño 1997 de las Cajas de la Defensa y de Carabineros alcanzaron a $ 178.264.477 miles y $ 116.206.813 miles respectivamente.</t>
  </si>
  <si>
    <t>CHILE 1956 - 1997</t>
  </si>
  <si>
    <t>CUADRO N° 21</t>
  </si>
  <si>
    <t>SALARIO MEDIO DE SUBSIDIOS Y DE PENSIONES EX CAJA DE PREVISIÓN MARINA MERCANTE NACIONAL: SECCIÓN TRIPULANTES DE NAVES Y OPERARIOS MARÍTIMOS</t>
  </si>
  <si>
    <t>(Monto en pesos equivalentes a 60 U.F.)</t>
  </si>
  <si>
    <t>Nota: Los montos de tope máximo imponible son aplicables a cotizantes no afectos al D.L. N° 3.500 de 1980.</t>
  </si>
  <si>
    <t>CUADRO Nº 24</t>
  </si>
  <si>
    <t>CHILE 1978 - 1997</t>
  </si>
  <si>
    <t>CUADRO N° 25</t>
  </si>
  <si>
    <t>CHILE 1980 - 1997</t>
  </si>
  <si>
    <t>CHILE 1994 - 1997</t>
  </si>
  <si>
    <t>Estadísticas de la Seguridad Social 1996</t>
  </si>
  <si>
    <t>NÚMERO PROMEDIO MENSUAL DE LAS PENSIONES PAGADAS POR LOS FONDOS DE PENSIONES DE LAS CAJAS DE PREVISIÓN, SEGÚN INSTITUCIONES Y TIPO DE PENSIÓN</t>
  </si>
  <si>
    <t>S.S.S. Ley N° 15.386</t>
  </si>
  <si>
    <t>S.S.S. Ley N° 10.383</t>
  </si>
  <si>
    <t>MONTO ANUAL DE LAS PENSIONES PAGADAS POR LOS FONDOS DE PENSIONES DE LAS CAJAS DE PREVISIÓN, SEGÚN INSTITUCIONES Y TIPO DE PENSIÓN</t>
  </si>
  <si>
    <t>(a) El 1° de marzo de 1996, AFP Planvital compra a la AFP Concordia.</t>
  </si>
  <si>
    <t>(b) El 1° de noviembre de 1996, se fusionan las AFP Armoniza y AFP Valora con el nombre de AFP Qualitas.</t>
  </si>
  <si>
    <t>(c) El 1° de noviembre de 1996, se fusionan las AFP Armoniza y Valora con el nombre de AFP Qualitas.</t>
  </si>
  <si>
    <t>CHILE 1992 - 1997</t>
  </si>
  <si>
    <t>Dic. 1997</t>
  </si>
  <si>
    <t>CHILE 1991 - 1997</t>
  </si>
  <si>
    <t>Dic. 1996 Nov. 1997</t>
  </si>
  <si>
    <t>CHILE 1987 - 1997</t>
  </si>
  <si>
    <t>(En  Pesos de cada Año)</t>
  </si>
  <si>
    <t>($)</t>
  </si>
  <si>
    <t>Variación</t>
  </si>
  <si>
    <t>%</t>
  </si>
  <si>
    <t>Norma Legal</t>
  </si>
  <si>
    <t>Reajuste automático art. 5° L. 19.392</t>
  </si>
  <si>
    <t>Ley N° 18.611 art. 11°</t>
  </si>
  <si>
    <t>Ley N° 18.987 art. 6°</t>
  </si>
  <si>
    <t>Ley N° 19.228 art. 3°</t>
  </si>
  <si>
    <t>Ley N° 19.307 art. 5°</t>
  </si>
  <si>
    <t>Ley N° 19.392 art. 5°</t>
  </si>
  <si>
    <t>Ley N° 19.398 art. 5°</t>
  </si>
  <si>
    <t>JUL 1987</t>
  </si>
  <si>
    <t>JUL 1990</t>
  </si>
  <si>
    <t>SEPT 1995</t>
  </si>
  <si>
    <t>JUL 1993</t>
  </si>
  <si>
    <t>JUL 1995</t>
  </si>
  <si>
    <t>JUL 1994</t>
  </si>
  <si>
    <t>ENE 1996</t>
  </si>
  <si>
    <t>ENE 1997</t>
  </si>
  <si>
    <t>ENE 1998</t>
  </si>
  <si>
    <t>JUN 1990</t>
  </si>
  <si>
    <t>JUN 1993</t>
  </si>
  <si>
    <t>JUN 1994</t>
  </si>
  <si>
    <t>JUN 1995</t>
  </si>
  <si>
    <t>AGO 1995</t>
  </si>
  <si>
    <t>DIC 1996</t>
  </si>
  <si>
    <t>DIC 1997</t>
  </si>
  <si>
    <t>DIC 1995</t>
  </si>
  <si>
    <t>Período Vigencia</t>
  </si>
  <si>
    <t>NÚMERO PROMEDIO MENSUAL Y MONTO ANUAL DE PENSIONES DE REPARACIÓN PAGADAS POR TIPO LEY N° 19.123</t>
  </si>
  <si>
    <t xml:space="preserve"> CHILE 1994 - 1997</t>
  </si>
  <si>
    <t>1 9 9 5</t>
  </si>
  <si>
    <t>1 9 9 6</t>
  </si>
  <si>
    <t>1 9 9 7</t>
  </si>
  <si>
    <t>(b) Cifras corregidas.</t>
  </si>
  <si>
    <r>
      <t xml:space="preserve">MONTO </t>
    </r>
    <r>
      <rPr>
        <b/>
        <vertAlign val="superscript"/>
        <sz val="11"/>
        <color theme="1"/>
        <rFont val="Arial"/>
        <family val="2"/>
      </rPr>
      <t>(b)</t>
    </r>
  </si>
  <si>
    <t xml:space="preserve"> CHILE 1995 - 1997</t>
  </si>
  <si>
    <t xml:space="preserve"> CHILE 1996 - 1997</t>
  </si>
  <si>
    <t>CHILE 1976 - 1997</t>
  </si>
  <si>
    <t>Diciembre 1997</t>
  </si>
  <si>
    <t>Reajuste extraordinario para las pensiones mínimas.</t>
  </si>
  <si>
    <t>CHILE 1974 - 1997</t>
  </si>
  <si>
    <t>(2) Las cifras Incluyen 896 asignaciones familiares pagadas a Hogares de Menores.</t>
  </si>
  <si>
    <t>Compañía de Seguros de Vida CORP S.A.</t>
  </si>
  <si>
    <t>Alianz BICE CIA. De Seguros de Vida S.A.</t>
  </si>
  <si>
    <t>BHIF AMERICA Seguros de Vida S.A.</t>
  </si>
  <si>
    <t>Servicio de Salud Concepción</t>
  </si>
  <si>
    <t>Servicio de Salud Arauco</t>
  </si>
  <si>
    <t>Servicio de Salud Araucanía Norte</t>
  </si>
  <si>
    <t>Servicio de Salud Araucanía Sur</t>
  </si>
  <si>
    <t>T O T A L   G E N E R A L</t>
  </si>
  <si>
    <t>CHILE 1990 - 1997</t>
  </si>
  <si>
    <t>JUNIO 1997</t>
  </si>
  <si>
    <t>JULIO 1997</t>
  </si>
  <si>
    <t>d)</t>
  </si>
  <si>
    <t>(a) Régimen no es contributivo, las cifras corresponde a cotizaciones rezagadas.</t>
  </si>
  <si>
    <r>
      <t xml:space="preserve">Madres </t>
    </r>
    <r>
      <rPr>
        <vertAlign val="superscript"/>
        <sz val="11"/>
        <color theme="1"/>
        <rFont val="Arial"/>
        <family val="2"/>
      </rPr>
      <t>(b)</t>
    </r>
  </si>
  <si>
    <t>Nota: A los subsidios emitidos en cada mes se le han descontado los cheques caducados.</t>
  </si>
  <si>
    <t>(a) La cifra del número de causantes menores, madres y embarazadas, incluyen los meses con pago retroactivo.</t>
  </si>
  <si>
    <t>(b) El beneficio a Madres de Causantes lo estableció la Ley N° 18.806, de 1989.</t>
  </si>
  <si>
    <t>NÚMERO PROMEDIO MENSUAL DE EMPLEADORES COTIZANTES A LAS MUTUALIDADES DE LA LEY N° 16.744, POR ACTIVIDADES ECONÓMICAS</t>
  </si>
  <si>
    <t>NÚMERO PROMEDIO MENSUAL DE TRABAJADORESPERTENECIENTES A LOS ADMINISTRADORES DELEGADOS DE LA LEY N° 16.744, POR INSTITUCIONES</t>
  </si>
  <si>
    <t>(a) Por Oficio Ord. N° 16.317, de 30 de diciembre de 1996, de esta Superintendencia, fue aceptada la renuncia a la Administradora Delegada a partir del 1° de febrero de 1997.</t>
  </si>
  <si>
    <r>
      <t xml:space="preserve">Madeco </t>
    </r>
    <r>
      <rPr>
        <vertAlign val="superscript"/>
        <sz val="10"/>
        <color theme="1"/>
        <rFont val="Arial"/>
        <family val="2"/>
      </rPr>
      <t>(d)</t>
    </r>
  </si>
  <si>
    <r>
      <t xml:space="preserve">Enacar </t>
    </r>
    <r>
      <rPr>
        <vertAlign val="superscript"/>
        <sz val="10"/>
        <color theme="1"/>
        <rFont val="Arial"/>
        <family val="2"/>
      </rPr>
      <t>(c)</t>
    </r>
  </si>
  <si>
    <r>
      <t xml:space="preserve">Endesa </t>
    </r>
    <r>
      <rPr>
        <vertAlign val="superscript"/>
        <sz val="10"/>
        <color theme="1"/>
        <rFont val="Arial"/>
        <family val="2"/>
      </rPr>
      <t>(b)</t>
    </r>
  </si>
  <si>
    <r>
      <t xml:space="preserve">Papeles y Cartones </t>
    </r>
    <r>
      <rPr>
        <vertAlign val="superscript"/>
        <sz val="10"/>
        <color theme="1"/>
        <rFont val="Arial"/>
        <family val="2"/>
      </rPr>
      <t>(a)</t>
    </r>
  </si>
  <si>
    <t>(b) Resolución Exenta N° 326 de 3-5-1996 revoca autorización.</t>
  </si>
  <si>
    <t>(c) Resolución Exenta N° 589, de 17-6-1997 revoca autorización.</t>
  </si>
  <si>
    <t>(d) Resolución Exenta N° 602 de 9-8-1996 revoca autorización.</t>
  </si>
  <si>
    <t>REMUNERACIONES IMPONIBLES DE LOS TRABAJADORES COTIZANTES A LAS MUTUALIDADES DE EMPLEADORES DE LA LEY N° 16.744, POR ACTIVIDAD ECONÓMICA</t>
  </si>
  <si>
    <t>TOTAL MUTUALIDADES</t>
  </si>
  <si>
    <t>NÚMERO DE ACCIDENTES DEL TRABAJO DE LAS MUTUALIDADES DE EMPLEADORES DE LA LEY N° 16.744, POR REGIONES, TIPO DE ACCIDENTE Y SEXO</t>
  </si>
  <si>
    <t xml:space="preserve">A C C I D E N T E S </t>
  </si>
  <si>
    <t>DEL TRAYECTO</t>
  </si>
  <si>
    <t>DEL TRABAJO</t>
  </si>
  <si>
    <t>HOMBRES</t>
  </si>
  <si>
    <t>MUJERES</t>
  </si>
  <si>
    <t>NÚMERO DE ACCIDENTES DEL TRABAJO DE LAS MUTUALIDADES DE EMPLEADORES DE LA LEY N° 16.744, POR ACTIVIDADES ECONÓMICAS Y ENTIDADES</t>
  </si>
  <si>
    <t>NÚMERO DE ACCIDENTES DEL TRABAJO DE LAS MUTUALIDADES DE EMPLEADORES DE LA LEY N° 16.744, POR ACTIVIDADES ECONOMICAS, TIPO DE ACCIDENTE Y SEXO</t>
  </si>
  <si>
    <t>NÚMERO DE ENFERMEDADES PROFESIONALES DE LAS MUTUALIDADES DE EMPLEADORES DE LA LEY N° 16.744, SEGÚN CONSECUENCIAS Y ENTIDADES</t>
  </si>
  <si>
    <t>NÚMERO DE ACCIDENTES DEL TRAYECTO DE LAS MUTUALIDADES DE EMPLEADORES DE LA LEY N° 16.744, POR REGIONES Y ENTIDADES</t>
  </si>
  <si>
    <t>NÚMERO DE ACCIDENTES DEL TRAYECTO DE LAS MUTUALIDADES DE EMPLEADORES DE LA LEY N° 16.744, POR ACTIVIDADES ECONÓMICAS Y ENTIDADES</t>
  </si>
  <si>
    <t>TASA DE ACCIDENTABILIDAD POR ACCIDENTES DEL TRABAJO DE LAS MUTUALIDADES DE EMPLEADORES DE LA LEY N° 16.744, POR ACTIVIDADES ECONÓMICAS Y ENTIDADES</t>
  </si>
  <si>
    <t>NÚMERO DE DÍAS PERDIDOS POR ACCIDENTES DEL TRABAJO Y ENFERMEDADES PROFESIONALES DE LAS MUTUALIDADES DE EMPLEADORES DE LA LEY N° 16.744, POR REGIONES Y SEXO</t>
  </si>
  <si>
    <t>E N F E R M E D A D    P R O F E S I O N A L</t>
  </si>
  <si>
    <t>CHILE 1995 - 1997</t>
  </si>
  <si>
    <r>
      <t xml:space="preserve">Empart </t>
    </r>
    <r>
      <rPr>
        <b/>
        <vertAlign val="superscript"/>
        <sz val="11"/>
        <color theme="1"/>
        <rFont val="Arial"/>
        <family val="2"/>
      </rPr>
      <t>(b)</t>
    </r>
  </si>
  <si>
    <t>Asoc. Ch. Seguridad</t>
  </si>
  <si>
    <t>NÚMERO Y MONTO DE INDEMNIZACIONES POR ACCIDENTES DEL TRABAJO Y ENFERMEDADES PROFESIONALES, PAGADAS POR LAS INSTITUCIONES DE SEGURIDAD SOCIAL</t>
  </si>
  <si>
    <t>M.C.CH.C.</t>
  </si>
  <si>
    <r>
      <t xml:space="preserve">MONTO DE SUBSIDIOS MATERNALES PAGADOS POR EL FONDO ÚNICO DE PRESTACIONES FAMILIARES, Y SUBSIDIOS DE CESANTÍA, SEGÚN TIPO </t>
    </r>
    <r>
      <rPr>
        <b/>
        <vertAlign val="superscript"/>
        <sz val="12"/>
        <rFont val="Arial"/>
        <family val="2"/>
      </rPr>
      <t>(a)</t>
    </r>
  </si>
  <si>
    <t>(c) incluye sólo el gasto de enero a noviembre de 1997.</t>
  </si>
  <si>
    <t>LA ARAUCANA S.A.</t>
  </si>
  <si>
    <r>
      <t xml:space="preserve">MONTO </t>
    </r>
    <r>
      <rPr>
        <b/>
        <vertAlign val="superscript"/>
        <sz val="12"/>
        <color theme="1"/>
        <rFont val="Arial"/>
        <family val="2"/>
      </rPr>
      <t>(b)</t>
    </r>
  </si>
  <si>
    <r>
      <t xml:space="preserve">C U R A T I V A </t>
    </r>
    <r>
      <rPr>
        <b/>
        <vertAlign val="superscript"/>
        <sz val="12"/>
        <color theme="1"/>
        <rFont val="Arial"/>
        <family val="2"/>
      </rPr>
      <t>(c)</t>
    </r>
  </si>
  <si>
    <t>(b) Los montos incluyen aportes.</t>
  </si>
  <si>
    <t>(c) Incluye subsidios maternales suplementarios.</t>
  </si>
  <si>
    <t>(a) El Servicio de Salud Metropolitano Oriente registra información sólo hasta el mes de mayo de 1997.</t>
  </si>
  <si>
    <t>CUADRO N° 77a</t>
  </si>
  <si>
    <t>Considerando que en el boletín de estadísiticas del año 1996 no fue posible incluir la información de diciembre del Servicio Metropolitano Oriente, en esta oportunudad se entrega información del año completo.</t>
  </si>
  <si>
    <t xml:space="preserve"> CHILE 1997</t>
  </si>
  <si>
    <t>INGRESOS Y EGRESOS DEL FONDO ÚNICO DE PRESTACIONES FAMILIARES Y SUBSIDIOS DE CESANTÍA, SISTEMA DE SUBSIDIOS MATERNALES</t>
  </si>
  <si>
    <t>CHILE 19932 - 1997</t>
  </si>
  <si>
    <t>(En pesos de cada año)</t>
  </si>
  <si>
    <t>Nota1: El artículo 6° del D.L. N° 603, de 1974, establece que el subsidio de cesantía no podrá ser de un monto inferior al 60 por ciento de dos sueldos vitales del departamento de Santiago, ni podrá exceder del 90 por ciento de cuatro de dichos sueldos vitales mensuales.</t>
  </si>
  <si>
    <t>Nota2: El artículo 46° del D.F.L. N° 150, de 1981, establece los límites mínimo y máximo en ingresos mínimos, indicando los porcentajes de 35.6410 % y 80.1923 % para ambos respectivamente.</t>
  </si>
  <si>
    <t xml:space="preserve"> CHILE 1985 - 1997</t>
  </si>
  <si>
    <t>MONTO MENSUAL DEL SUBSIDIO DE CESANTÍA PARA LOS TRABAJADORES DE LOS SECTORES PRIVADO Y PÚBLICO</t>
  </si>
  <si>
    <t>a la fecha</t>
  </si>
  <si>
    <r>
      <t xml:space="preserve">Empart </t>
    </r>
    <r>
      <rPr>
        <vertAlign val="superscript"/>
        <sz val="11"/>
        <color theme="1"/>
        <rFont val="Arial"/>
        <family val="2"/>
      </rPr>
      <t>(a)</t>
    </r>
  </si>
  <si>
    <t>(a) En ex-Caja Empart, se incluye información de las ex Cajas del Salitre, C.C.U., Cía. de Gas y Hochschild.</t>
  </si>
  <si>
    <t>CHILE 1964 - 1997</t>
  </si>
  <si>
    <t>CUADRO N° 94</t>
  </si>
  <si>
    <t>CHILE 1986 - 1997</t>
  </si>
  <si>
    <t>31 Jul. 1997</t>
  </si>
  <si>
    <t>CUADRO N° 95</t>
  </si>
  <si>
    <t>CUADRO N° 96</t>
  </si>
  <si>
    <t>CUADRO N° 97</t>
  </si>
  <si>
    <t>AL 31 DE DICIEMBRE DE 1997</t>
  </si>
  <si>
    <t>CUADRO Nº 98</t>
  </si>
  <si>
    <t>Diciembre de 1997</t>
  </si>
  <si>
    <t>Comisión Nacional del Medio Ambiente</t>
  </si>
  <si>
    <t>Corporación de Asistencia Judicial-Región Metropolitana</t>
  </si>
  <si>
    <t>Fiscalía Nacional de Quiebras</t>
  </si>
  <si>
    <t>Instituto Nacional de la Juventud</t>
  </si>
  <si>
    <t>Servicio de Registro Civil e Identificación</t>
  </si>
  <si>
    <t>Servicio Administrativo del Gobierno Regional de Atacama</t>
  </si>
  <si>
    <t>Servicio Médico Legal</t>
  </si>
  <si>
    <t>Dubsecretaría de Guerra</t>
  </si>
  <si>
    <t>Corporación de Asistencia Judicial</t>
  </si>
  <si>
    <t>Por primera vez se entrega información por sexo en los capítulos de estadísticas laborales, de pensiones, y de accidentes del trabajo y enfermedades profesionales.</t>
  </si>
  <si>
    <t>En la presente edición (1997), se presentan series cronológicas de las variables de mayor relevancia en el campo previsional.</t>
  </si>
  <si>
    <t>Servicios de Bienestar: (Cuadros N°s 97 al 98). Aquí se entrega información de los Servicios de Bienestar del Sector Público, fiscalizados por la Superintendencia de Seguridad Social, incluyéndose antecedentes relacionados con el N° de afiliados y monto de ingresos y gastos.</t>
  </si>
  <si>
    <t>NÚMERO PROMEDIO MENSUAL DE LAS PENSIONES PAGADAS POR LOS FONDOS DE PENSIONES DE LAS CAJAS DE PREVISIÓN, SEGÚN TIPO DE PENSIÓN Y REGIONES CHILE 1997</t>
  </si>
  <si>
    <t>NÚMERO PROMEDIO MENSUAL Y MONTO ANUAL DE PENSIONES PAGADAS A EXONERADOS, POR TIPO LEY N° 19.234 CHILE 1995-1997</t>
  </si>
  <si>
    <t>NÚMERO Y MONTO DE SUBSIDIO FAMILIAR PAGADOS POR LEY N° 18.020 CHILE 1993 - 1997</t>
  </si>
  <si>
    <t>NÚMERO DE DÍAS PERDIDOS POR ACCIDENTES DEL TRABAJO Y ENFERMEDADES PROFESIONALES, DE LAS MUTUALES DE LA LEY N° 16.744, POR REGIÓN Y MUTUALIDAD CHILE 1997</t>
  </si>
  <si>
    <r>
      <t>CHILE 1996</t>
    </r>
    <r>
      <rPr>
        <b/>
        <vertAlign val="superscript"/>
        <sz val="12"/>
        <color theme="1"/>
        <rFont val="Arial"/>
        <family val="2"/>
      </rPr>
      <t>(a)</t>
    </r>
  </si>
  <si>
    <t>MONTO UNITARIO DE LA PENSIÓN ASISTENCIAL DE D.L. N° 869. DE 1975</t>
  </si>
  <si>
    <t>CUADRO N° 27</t>
  </si>
  <si>
    <t>CUADRO N° 28</t>
  </si>
  <si>
    <t>Nota: En 1995, se desagregó la pensión de montepío en viudez y orfandad, en todas las ex-Cajas de Previsión. También se desagregó la pensión de antigüedad en antigüedad propiamente tal, y otras Jubilaciones.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</si>
</sst>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_ &quot;$&quot;* #,##0_ ;_ &quot;$&quot;* \-#,##0_ ;_ &quot;$&quot;* &quot;-&quot;_ ;_ @_ "/>
    <numFmt numFmtId="167" formatCode="#,##0.00_ ;\-#,##0.00\ "/>
    <numFmt numFmtId="168" formatCode="dd/mm/yyyy;@"/>
    <numFmt numFmtId="169" formatCode="#,##0;[Red]#,##0"/>
  </numFmts>
  <fonts count="40"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sz val="12"/>
      <color theme="1"/>
      <name val="Arial"/>
      <family val="2"/>
    </font>
    <font>
      <b/>
      <i/>
      <sz val="9"/>
      <color theme="1"/>
      <name val="Arial"/>
      <family val="2"/>
    </font>
    <font>
      <sz val="9"/>
      <color theme="1"/>
      <name val="Calibri"/>
      <family val="2"/>
      <scheme val="minor"/>
    </font>
    <font>
      <b/>
      <sz val="12"/>
      <name val="Arial"/>
      <family val="2"/>
    </font>
    <font>
      <b/>
      <sz val="11"/>
      <color theme="1"/>
      <name val="Calibri"/>
      <family val="2"/>
      <scheme val="minor"/>
    </font>
    <font>
      <b/>
      <sz val="10"/>
      <color theme="1"/>
      <name val="Calibri"/>
      <family val="2"/>
      <scheme val="minor"/>
    </font>
    <font>
      <b/>
      <vertAlign val="superscript"/>
      <sz val="12"/>
      <color theme="1"/>
      <name val="Arial"/>
      <family val="2"/>
    </font>
    <font>
      <b/>
      <vertAlign val="superscript"/>
      <sz val="11"/>
      <color theme="1"/>
      <name val="Arial"/>
      <family val="2"/>
    </font>
    <font>
      <b/>
      <sz val="11"/>
      <color rgb="FF000000"/>
      <name val="Arial"/>
      <family val="2"/>
    </font>
    <font>
      <sz val="10"/>
      <color rgb="FFFF0000"/>
      <name val="Arial"/>
      <family val="2"/>
    </font>
    <font>
      <sz val="10"/>
      <name val="Arial"/>
      <family val="2"/>
    </font>
    <font>
      <sz val="12"/>
      <name val="Arial"/>
      <family val="2"/>
    </font>
    <font>
      <sz val="11"/>
      <name val="Arial"/>
      <family val="2"/>
    </font>
    <font>
      <i/>
      <sz val="11"/>
      <name val="Arial"/>
      <family val="2"/>
    </font>
    <font>
      <b/>
      <sz val="11"/>
      <name val="Arial"/>
      <family val="2"/>
    </font>
    <font>
      <b/>
      <sz val="10"/>
      <name val="Arial"/>
      <family val="2"/>
    </font>
    <font>
      <vertAlign val="superscript"/>
      <sz val="10"/>
      <color theme="1"/>
      <name val="Arial"/>
      <family val="2"/>
    </font>
    <font>
      <vertAlign val="superscript"/>
      <sz val="12"/>
      <color theme="1"/>
      <name val="Arial"/>
      <family val="2"/>
    </font>
    <font>
      <b/>
      <vertAlign val="superscript"/>
      <sz val="10"/>
      <color theme="1"/>
      <name val="Arial"/>
      <family val="2"/>
    </font>
    <font>
      <vertAlign val="superscript"/>
      <sz val="11"/>
      <color theme="1"/>
      <name val="Arial"/>
      <family val="2"/>
    </font>
    <font>
      <b/>
      <sz val="9"/>
      <color theme="1"/>
      <name val="Verdana"/>
      <family val="2"/>
    </font>
    <font>
      <sz val="14"/>
      <color theme="4"/>
      <name val="Arial"/>
      <family val="2"/>
    </font>
    <font>
      <b/>
      <vertAlign val="superscript"/>
      <sz val="12"/>
      <name val="Arial"/>
      <family val="2"/>
    </font>
    <font>
      <b/>
      <vertAlign val="superscript"/>
      <sz val="11"/>
      <name val="Arial"/>
      <family val="2"/>
    </font>
    <font>
      <vertAlign val="superscript"/>
      <sz val="11"/>
      <name val="Arial"/>
      <family val="2"/>
    </font>
    <font>
      <i/>
      <sz val="9"/>
      <name val="Arial"/>
      <family val="2"/>
    </font>
  </fonts>
  <fills count="12">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25C6FF"/>
        <bgColor indexed="64"/>
      </patternFill>
    </fill>
  </fills>
  <borders count="38">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style="thin">
        <color theme="7" tint="0.79998168889431442"/>
      </left>
      <right style="thin">
        <color theme="7" tint="0.79998168889431442"/>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thin">
        <color theme="7" tint="0.79998168889431442"/>
      </top>
      <bottom/>
      <diagonal/>
    </border>
    <border>
      <left/>
      <right/>
      <top style="thin">
        <color theme="4" tint="0.59996337778862885"/>
      </top>
      <bottom style="thin">
        <color theme="4" tint="0.59996337778862885"/>
      </bottom>
      <diagonal/>
    </border>
    <border>
      <left/>
      <right/>
      <top/>
      <bottom style="thin">
        <color indexed="64"/>
      </bottom>
      <diagonal/>
    </border>
    <border>
      <left/>
      <right/>
      <top/>
      <bottom style="thick">
        <color theme="4" tint="0.59996337778862885"/>
      </bottom>
      <diagonal/>
    </border>
    <border>
      <left/>
      <right/>
      <top/>
      <bottom style="medium">
        <color rgb="FF25C6FF"/>
      </bottom>
      <diagonal/>
    </border>
    <border>
      <left/>
      <right/>
      <top style="thin">
        <color rgb="FF25C6FF"/>
      </top>
      <bottom style="thin">
        <color rgb="FF25C6FF"/>
      </bottom>
      <diagonal/>
    </border>
    <border>
      <left/>
      <right/>
      <top style="thin">
        <color rgb="FF25C6FF"/>
      </top>
      <bottom/>
      <diagonal/>
    </border>
    <border>
      <left/>
      <right/>
      <top/>
      <bottom style="thin">
        <color rgb="FF25C6FF"/>
      </bottom>
      <diagonal/>
    </border>
    <border>
      <left/>
      <right/>
      <top style="medium">
        <color rgb="FF25C6FF"/>
      </top>
      <bottom/>
      <diagonal/>
    </border>
    <border>
      <left/>
      <right/>
      <top/>
      <bottom style="medium">
        <color theme="4" tint="0.79998168889431442"/>
      </bottom>
      <diagonal/>
    </border>
    <border>
      <left style="thick">
        <color rgb="FFFFFFFF"/>
      </left>
      <right style="thick">
        <color rgb="FFFFFFFF"/>
      </right>
      <top style="thick">
        <color rgb="FFFFFFFF"/>
      </top>
      <bottom style="thick">
        <color rgb="FFFFFFFF"/>
      </bottom>
      <diagonal/>
    </border>
    <border>
      <left/>
      <right/>
      <top/>
      <bottom style="thin">
        <color theme="4" tint="0.59996337778862885"/>
      </bottom>
      <diagonal/>
    </border>
    <border>
      <left style="thin">
        <color theme="0"/>
      </left>
      <right style="thin">
        <color theme="0"/>
      </right>
      <top/>
      <bottom/>
      <diagonal/>
    </border>
    <border>
      <left style="thin">
        <color theme="7" tint="0.79998168889431442"/>
      </left>
      <right/>
      <top/>
      <bottom/>
      <diagonal/>
    </border>
  </borders>
  <cellStyleXfs count="9">
    <xf numFmtId="0" fontId="0" fillId="0" borderId="0"/>
    <xf numFmtId="0" fontId="5" fillId="0" borderId="0" applyNumberFormat="0" applyFill="0" applyBorder="0" applyAlignment="0" applyProtection="0"/>
    <xf numFmtId="166" fontId="1" fillId="0" borderId="0" applyFont="0" applyFill="0" applyBorder="0" applyAlignment="0" applyProtection="0"/>
    <xf numFmtId="0" fontId="24" fillId="0" borderId="0">
      <alignment vertical="top"/>
    </xf>
    <xf numFmtId="0" fontId="25" fillId="0" borderId="0" applyFont="0" applyFill="0" applyBorder="0" applyAlignment="0" applyProtection="0"/>
    <xf numFmtId="0" fontId="25" fillId="0" borderId="0">
      <alignment vertical="top"/>
    </xf>
    <xf numFmtId="9" fontId="1" fillId="0" borderId="0" applyFont="0" applyFill="0" applyBorder="0" applyAlignment="0" applyProtection="0"/>
    <xf numFmtId="3" fontId="34" fillId="10" borderId="34">
      <alignment horizontal="center" wrapText="1"/>
    </xf>
    <xf numFmtId="169" fontId="29" fillId="4" borderId="36"/>
  </cellStyleXfs>
  <cellXfs count="859">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3" fontId="2" fillId="2" borderId="0" xfId="0" applyNumberFormat="1" applyFont="1" applyFill="1" applyBorder="1"/>
    <xf numFmtId="4" fontId="2" fillId="0" borderId="0" xfId="0" applyNumberFormat="1" applyFont="1"/>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13" fillId="0" borderId="0" xfId="0" applyNumberFormat="1" applyFont="1" applyAlignment="1">
      <alignment horizontal="right" vertical="center"/>
    </xf>
    <xf numFmtId="0" fontId="2" fillId="0" borderId="0" xfId="0" applyFont="1"/>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0" fontId="12" fillId="4" borderId="0" xfId="0" applyFont="1" applyFill="1" applyBorder="1" applyAlignment="1">
      <alignment horizontal="left" vertical="center"/>
    </xf>
    <xf numFmtId="3" fontId="13" fillId="4" borderId="0" xfId="0" applyNumberFormat="1" applyFont="1" applyFill="1" applyBorder="1" applyAlignment="1">
      <alignment horizontal="center" vertical="center"/>
    </xf>
    <xf numFmtId="0" fontId="13" fillId="4" borderId="0" xfId="0" applyFont="1" applyFill="1" applyBorder="1" applyAlignment="1">
      <alignment horizontal="left"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16" fillId="0" borderId="0" xfId="0" applyFont="1"/>
    <xf numFmtId="0" fontId="12" fillId="0" borderId="0" xfId="0" applyFont="1"/>
    <xf numFmtId="0" fontId="7" fillId="2" borderId="0" xfId="0" applyFont="1" applyFill="1" applyAlignment="1"/>
    <xf numFmtId="165" fontId="6" fillId="0" borderId="0" xfId="0" applyNumberFormat="1" applyFont="1" applyAlignment="1">
      <alignment horizontal="center"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0" fontId="0" fillId="0" borderId="0" xfId="0" applyFont="1" applyAlignment="1">
      <alignment horizontal="left" vertical="center"/>
    </xf>
    <xf numFmtId="0" fontId="12" fillId="0" borderId="0" xfId="0" applyFont="1" applyAlignment="1">
      <alignment vertical="center" wrapText="1"/>
    </xf>
    <xf numFmtId="0" fontId="12" fillId="4" borderId="0" xfId="0" applyFont="1" applyFill="1" applyAlignment="1">
      <alignment horizontal="left"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3"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5" fillId="0" borderId="0" xfId="0" applyFont="1"/>
    <xf numFmtId="0" fontId="8" fillId="0" borderId="0" xfId="0" applyFont="1"/>
    <xf numFmtId="0" fontId="0" fillId="2" borderId="0" xfId="0" applyFill="1"/>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0" fillId="0" borderId="0" xfId="0" quotePrefix="1" applyFont="1" applyAlignment="1">
      <alignment horizontal="left" vertical="center"/>
    </xf>
    <xf numFmtId="0" fontId="14" fillId="0" borderId="0" xfId="0" applyFont="1" applyAlignment="1">
      <alignment horizontal="left" vertical="center"/>
    </xf>
    <xf numFmtId="0" fontId="18" fillId="0" borderId="0" xfId="0" applyFont="1"/>
    <xf numFmtId="0" fontId="12" fillId="2"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4" fillId="0" borderId="0" xfId="0" applyFont="1"/>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1" fillId="2" borderId="0" xfId="0" applyFont="1" applyFill="1" applyAlignment="1">
      <alignment wrapText="1"/>
    </xf>
    <xf numFmtId="0" fontId="10" fillId="0" borderId="0" xfId="0" applyFont="1" applyAlignment="1">
      <alignment vertic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13" fillId="2" borderId="0" xfId="0" applyFont="1" applyFill="1" applyBorder="1" applyAlignment="1">
      <alignment horizontal="center" vertical="center"/>
    </xf>
    <xf numFmtId="0" fontId="13" fillId="4" borderId="0" xfId="0" applyFont="1" applyFill="1" applyBorder="1" applyAlignment="1">
      <alignment horizontal="center" vertical="center"/>
    </xf>
    <xf numFmtId="0" fontId="10" fillId="0" borderId="0" xfId="0" applyFont="1" applyAlignment="1">
      <alignment vertical="center" wrapText="1"/>
    </xf>
    <xf numFmtId="0" fontId="0" fillId="0" borderId="0" xfId="0" applyFont="1" applyAlignment="1">
      <alignment horizontal="center" vertical="center"/>
    </xf>
    <xf numFmtId="0" fontId="0" fillId="0" borderId="0" xfId="0"/>
    <xf numFmtId="0" fontId="2" fillId="0" borderId="0" xfId="0" applyFont="1" applyAlignment="1">
      <alignment horizontal="left" vertical="center"/>
    </xf>
    <xf numFmtId="0" fontId="2" fillId="0" borderId="0" xfId="0" applyFont="1"/>
    <xf numFmtId="0" fontId="6" fillId="0" borderId="0" xfId="0" applyFont="1" applyAlignment="1">
      <alignment horizontal="left" vertical="center"/>
    </xf>
    <xf numFmtId="0" fontId="6" fillId="0" borderId="0" xfId="0" applyFont="1"/>
    <xf numFmtId="0" fontId="6" fillId="0" borderId="0" xfId="0" applyFont="1" applyBorder="1"/>
    <xf numFmtId="3" fontId="6" fillId="0" borderId="0" xfId="0" applyNumberFormat="1" applyFont="1"/>
    <xf numFmtId="0" fontId="6" fillId="0" borderId="0" xfId="0" applyFont="1" applyAlignment="1">
      <alignment horizontal="center" vertical="center"/>
    </xf>
    <xf numFmtId="0" fontId="15" fillId="0" borderId="0" xfId="0" applyFont="1"/>
    <xf numFmtId="0" fontId="8" fillId="0" borderId="0" xfId="0" applyFont="1"/>
    <xf numFmtId="0" fontId="13" fillId="0" borderId="0" xfId="0" applyFont="1" applyAlignment="1">
      <alignment horizontal="left" vertical="center"/>
    </xf>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5" fillId="0" borderId="0" xfId="1" quotePrefix="1" applyAlignment="1">
      <alignment horizontal="center" vertical="center"/>
    </xf>
    <xf numFmtId="0" fontId="12" fillId="4" borderId="20" xfId="0" applyFont="1" applyFill="1" applyBorder="1" applyAlignment="1">
      <alignment horizontal="center" vertical="center" wrapText="1"/>
    </xf>
    <xf numFmtId="0" fontId="12" fillId="3" borderId="0" xfId="0" applyFont="1" applyFill="1" applyBorder="1" applyAlignment="1">
      <alignment horizontal="left" vertical="center"/>
    </xf>
    <xf numFmtId="0" fontId="13" fillId="3" borderId="0" xfId="0" applyFont="1" applyFill="1" applyBorder="1" applyAlignment="1">
      <alignment horizontal="center" vertical="center"/>
    </xf>
    <xf numFmtId="49" fontId="6" fillId="0" borderId="0" xfId="0" applyNumberFormat="1" applyFont="1" applyAlignment="1">
      <alignment horizontal="left"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2" borderId="0" xfId="0" applyFont="1" applyFill="1" applyBorder="1" applyAlignment="1">
      <alignment vertical="center"/>
    </xf>
    <xf numFmtId="0" fontId="6" fillId="2" borderId="0" xfId="0" applyFont="1" applyFill="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0" fontId="13" fillId="4" borderId="24" xfId="0" applyFont="1" applyFill="1" applyBorder="1" applyAlignment="1">
      <alignment horizontal="center" vertical="center"/>
    </xf>
    <xf numFmtId="0" fontId="6" fillId="0" borderId="0" xfId="0" applyFont="1" applyAlignment="1">
      <alignment horizontal="center" vertical="center" wrapText="1"/>
    </xf>
    <xf numFmtId="0" fontId="0" fillId="2" borderId="0" xfId="0" applyFill="1" applyBorder="1"/>
    <xf numFmtId="0" fontId="0" fillId="0" borderId="0" xfId="0"/>
    <xf numFmtId="0" fontId="2" fillId="0" borderId="0" xfId="0" applyFont="1"/>
    <xf numFmtId="0" fontId="2" fillId="0" borderId="0" xfId="0" applyFont="1" applyAlignment="1">
      <alignment horizontal="center" vertical="center"/>
    </xf>
    <xf numFmtId="49" fontId="2" fillId="0" borderId="0" xfId="0" applyNumberFormat="1"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0" borderId="0" xfId="0" applyFont="1"/>
    <xf numFmtId="3" fontId="2" fillId="0" borderId="0" xfId="0" applyNumberFormat="1" applyFont="1"/>
    <xf numFmtId="0" fontId="10" fillId="0" borderId="0" xfId="0" applyFont="1"/>
    <xf numFmtId="0" fontId="6" fillId="0" borderId="0" xfId="0" applyFont="1"/>
    <xf numFmtId="3" fontId="3" fillId="2" borderId="0" xfId="0" applyNumberFormat="1" applyFont="1" applyFill="1" applyBorder="1" applyAlignment="1">
      <alignment horizontal="right" vertical="center"/>
    </xf>
    <xf numFmtId="3" fontId="0" fillId="0" borderId="0" xfId="0" applyNumberFormat="1"/>
    <xf numFmtId="3" fontId="6" fillId="0" borderId="0" xfId="0" applyNumberFormat="1" applyFont="1" applyAlignment="1">
      <alignment horizontal="center"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5" fillId="0" borderId="0" xfId="1" quotePrefix="1" applyAlignment="1">
      <alignment horizontal="center" vertical="center"/>
    </xf>
    <xf numFmtId="3" fontId="12" fillId="4" borderId="0" xfId="0" applyNumberFormat="1" applyFont="1" applyFill="1" applyAlignment="1">
      <alignment horizontal="center" vertical="center"/>
    </xf>
    <xf numFmtId="0" fontId="3" fillId="2" borderId="0" xfId="0" applyFont="1" applyFill="1" applyBorder="1" applyAlignment="1">
      <alignment horizontal="center" vertical="center"/>
    </xf>
    <xf numFmtId="0" fontId="5" fillId="0" borderId="0" xfId="1"/>
    <xf numFmtId="164" fontId="6" fillId="0" borderId="0" xfId="0" applyNumberFormat="1" applyFont="1" applyBorder="1" applyAlignment="1">
      <alignment horizontal="center" vertical="center"/>
    </xf>
    <xf numFmtId="0" fontId="6" fillId="0" borderId="0" xfId="0" applyFont="1" applyBorder="1" applyAlignment="1">
      <alignment horizontal="center" vertical="center"/>
    </xf>
    <xf numFmtId="4" fontId="6" fillId="0" borderId="0" xfId="0" applyNumberFormat="1" applyFont="1" applyFill="1" applyBorder="1" applyAlignment="1">
      <alignment horizontal="center" vertical="center"/>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Alignment="1">
      <alignment horizontal="center" vertical="center"/>
    </xf>
    <xf numFmtId="0" fontId="12" fillId="2" borderId="0" xfId="0" applyFont="1" applyFill="1" applyBorder="1" applyAlignment="1">
      <alignment horizontal="left" vertical="center"/>
    </xf>
    <xf numFmtId="0" fontId="6" fillId="0" borderId="0" xfId="0" applyFont="1"/>
    <xf numFmtId="3" fontId="6" fillId="0" borderId="0" xfId="0" applyNumberFormat="1" applyFont="1" applyAlignment="1">
      <alignment horizontal="right" vertical="center"/>
    </xf>
    <xf numFmtId="0" fontId="13" fillId="0" borderId="0" xfId="0" applyFont="1" applyAlignment="1">
      <alignment horizontal="left" vertical="center"/>
    </xf>
    <xf numFmtId="3" fontId="13" fillId="0" borderId="0" xfId="0" applyNumberFormat="1" applyFont="1" applyAlignment="1">
      <alignment horizontal="right" vertical="center"/>
    </xf>
    <xf numFmtId="0" fontId="6" fillId="2" borderId="0" xfId="0" applyFont="1" applyFill="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4" borderId="0" xfId="0" applyFont="1" applyFill="1" applyBorder="1" applyAlignment="1">
      <alignment horizontal="left" vertical="center"/>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3" fontId="0" fillId="0" borderId="0" xfId="0" applyNumberFormat="1"/>
    <xf numFmtId="3" fontId="0" fillId="0" borderId="0" xfId="0" applyNumberFormat="1" applyAlignment="1">
      <alignment horizontal="center" vertical="center"/>
    </xf>
    <xf numFmtId="3" fontId="6" fillId="0" borderId="0" xfId="0" applyNumberFormat="1" applyFont="1"/>
    <xf numFmtId="0" fontId="0" fillId="0" borderId="0" xfId="0" applyFont="1" applyAlignment="1">
      <alignment horizontal="left" vertical="center"/>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3" fontId="6" fillId="2" borderId="0" xfId="0" applyNumberFormat="1" applyFont="1" applyFill="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4" fillId="2" borderId="0" xfId="0" applyFont="1" applyFill="1" applyBorder="1" applyAlignment="1">
      <alignment horizontal="left"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3" fontId="6" fillId="0" borderId="0" xfId="0" applyNumberFormat="1" applyFont="1" applyAlignment="1">
      <alignment horizontal="center"/>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13" fillId="3" borderId="0" xfId="0" applyFont="1" applyFill="1" applyBorder="1" applyAlignment="1">
      <alignment horizontal="center" vertical="center"/>
    </xf>
    <xf numFmtId="0" fontId="13" fillId="0" borderId="0" xfId="0" applyFont="1" applyAlignment="1">
      <alignment vertical="center" wrapText="1"/>
    </xf>
    <xf numFmtId="3" fontId="2" fillId="2" borderId="0" xfId="0" applyNumberFormat="1" applyFont="1" applyFill="1" applyBorder="1" applyAlignment="1">
      <alignment horizontal="center" vertical="center"/>
    </xf>
    <xf numFmtId="3" fontId="13" fillId="4" borderId="23" xfId="0" applyNumberFormat="1" applyFont="1" applyFill="1" applyBorder="1" applyAlignment="1">
      <alignment horizontal="right" vertical="center"/>
    </xf>
    <xf numFmtId="0" fontId="13" fillId="0" borderId="0" xfId="0" applyFont="1" applyBorder="1" applyAlignment="1">
      <alignment horizontal="left" vertical="center"/>
    </xf>
    <xf numFmtId="0" fontId="12" fillId="5" borderId="0" xfId="0" applyFont="1" applyFill="1" applyBorder="1" applyAlignment="1">
      <alignment vertical="center" wrapText="1"/>
    </xf>
    <xf numFmtId="0" fontId="12" fillId="3" borderId="0" xfId="0" applyFont="1" applyFill="1" applyBorder="1" applyAlignment="1">
      <alignment vertical="center"/>
    </xf>
    <xf numFmtId="0" fontId="13" fillId="0" borderId="0" xfId="0" applyFont="1" applyBorder="1" applyAlignment="1">
      <alignment horizontal="center" vertical="center"/>
    </xf>
    <xf numFmtId="0" fontId="2" fillId="0" borderId="0" xfId="0" applyFont="1"/>
    <xf numFmtId="0" fontId="2" fillId="0" borderId="0" xfId="0" applyFont="1" applyAlignment="1">
      <alignment horizontal="left" vertical="center"/>
    </xf>
    <xf numFmtId="0" fontId="16" fillId="0" borderId="0" xfId="0" applyFont="1"/>
    <xf numFmtId="0" fontId="0" fillId="0" borderId="0" xfId="0"/>
    <xf numFmtId="0" fontId="6" fillId="0" borderId="0" xfId="0" applyFont="1" applyAlignment="1">
      <alignment horizontal="left" vertical="center"/>
    </xf>
    <xf numFmtId="0" fontId="6" fillId="0" borderId="0" xfId="0" applyFont="1"/>
    <xf numFmtId="0" fontId="6" fillId="0" borderId="0" xfId="0" applyFont="1" applyBorder="1"/>
    <xf numFmtId="0" fontId="13" fillId="0" borderId="0" xfId="0" applyFont="1"/>
    <xf numFmtId="0" fontId="8" fillId="0" borderId="0" xfId="0"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0" borderId="0" xfId="0" applyFont="1" applyAlignment="1">
      <alignment horizontal="center" vertical="center" wrapText="1"/>
    </xf>
    <xf numFmtId="3" fontId="13" fillId="4" borderId="0" xfId="0" applyNumberFormat="1" applyFont="1" applyFill="1" applyBorder="1" applyAlignment="1">
      <alignment horizontal="center" vertical="center"/>
    </xf>
    <xf numFmtId="0" fontId="6" fillId="0" borderId="0" xfId="0" applyFont="1" applyBorder="1" applyAlignment="1">
      <alignment horizontal="center"/>
    </xf>
    <xf numFmtId="0" fontId="0" fillId="0" borderId="0" xfId="0" applyAlignment="1">
      <alignment horizontal="center"/>
    </xf>
    <xf numFmtId="0" fontId="10" fillId="0" borderId="0" xfId="0" quotePrefix="1" applyFont="1" applyAlignment="1">
      <alignment vertical="center"/>
    </xf>
    <xf numFmtId="0" fontId="0" fillId="0" borderId="0" xfId="0"/>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6" fillId="0" borderId="0" xfId="0" applyFont="1"/>
    <xf numFmtId="0" fontId="6" fillId="0" borderId="0" xfId="0" applyFont="1" applyAlignment="1">
      <alignment vertical="center"/>
    </xf>
    <xf numFmtId="0" fontId="6" fillId="2" borderId="0" xfId="0" applyFont="1" applyFill="1"/>
    <xf numFmtId="0" fontId="6" fillId="0" borderId="0" xfId="0" applyFont="1" applyBorder="1"/>
    <xf numFmtId="3" fontId="13" fillId="4" borderId="0" xfId="0" applyNumberFormat="1" applyFont="1" applyFill="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left" vertical="center"/>
    </xf>
    <xf numFmtId="3" fontId="6" fillId="0" borderId="0" xfId="0" applyNumberFormat="1"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0" borderId="0" xfId="0" applyNumberFormat="1" applyFont="1" applyAlignment="1">
      <alignment horizontal="center" vertical="center"/>
    </xf>
    <xf numFmtId="2" fontId="6" fillId="0" borderId="0" xfId="0" applyNumberFormat="1" applyFont="1" applyAlignment="1">
      <alignment horizontal="center" vertical="center"/>
    </xf>
    <xf numFmtId="0" fontId="13" fillId="4" borderId="24" xfId="0" applyFont="1" applyFill="1" applyBorder="1" applyAlignment="1">
      <alignment horizontal="center" vertical="center"/>
    </xf>
    <xf numFmtId="3" fontId="6" fillId="2" borderId="0" xfId="0" applyNumberFormat="1" applyFont="1" applyFill="1"/>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3" fontId="14" fillId="0" borderId="0" xfId="0" applyNumberFormat="1" applyFont="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3" fontId="0" fillId="2" borderId="0" xfId="0" applyNumberFormat="1" applyFill="1"/>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xf numFmtId="0" fontId="2" fillId="0" borderId="0" xfId="0" applyFont="1"/>
    <xf numFmtId="0" fontId="6" fillId="0" borderId="0" xfId="0" applyFont="1" applyAlignment="1">
      <alignment horizontal="left"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13" fillId="0" borderId="0" xfId="0" applyFont="1"/>
    <xf numFmtId="0" fontId="12" fillId="4"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1" applyAlignment="1">
      <alignment horizontal="left" vertical="center"/>
    </xf>
    <xf numFmtId="3" fontId="3" fillId="2" borderId="0" xfId="0" applyNumberFormat="1" applyFont="1" applyFill="1" applyAlignment="1">
      <alignment horizontal="center" vertical="center"/>
    </xf>
    <xf numFmtId="164" fontId="6" fillId="2" borderId="0" xfId="0" applyNumberFormat="1" applyFont="1" applyFill="1" applyBorder="1" applyAlignment="1">
      <alignment horizontal="center" vertical="center"/>
    </xf>
    <xf numFmtId="0" fontId="2" fillId="2" borderId="0" xfId="0" applyFont="1" applyFill="1" applyBorder="1"/>
    <xf numFmtId="164" fontId="13" fillId="2" borderId="0"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0" fontId="6" fillId="2" borderId="0" xfId="0" applyFont="1" applyFill="1" applyBorder="1" applyAlignment="1">
      <alignment horizontal="center"/>
    </xf>
    <xf numFmtId="0" fontId="0" fillId="0" borderId="0" xfId="0"/>
    <xf numFmtId="0" fontId="2" fillId="0" borderId="0" xfId="0" applyFont="1"/>
    <xf numFmtId="0" fontId="6" fillId="0" borderId="0" xfId="0" applyFont="1" applyAlignment="1">
      <alignment horizontal="left" vertical="center"/>
    </xf>
    <xf numFmtId="0" fontId="10" fillId="0" borderId="0" xfId="0" applyFont="1" applyAlignment="1">
      <alignment horizontal="left"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6" fillId="2" borderId="0" xfId="0" applyFont="1" applyFill="1"/>
    <xf numFmtId="0" fontId="6" fillId="0" borderId="0" xfId="0" applyFont="1" applyBorder="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0" fontId="0" fillId="0" borderId="0" xfId="0" applyBorder="1"/>
    <xf numFmtId="3" fontId="0" fillId="0" borderId="0" xfId="0" applyNumberFormat="1"/>
    <xf numFmtId="0" fontId="10" fillId="0" borderId="0" xfId="0" applyFont="1"/>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6" fillId="0" borderId="0" xfId="0" applyFont="1" applyAlignment="1">
      <alignment horizontal="center" vertical="center"/>
    </xf>
    <xf numFmtId="0" fontId="0" fillId="2" borderId="0" xfId="0" applyFill="1"/>
    <xf numFmtId="3" fontId="6" fillId="0" borderId="0" xfId="0" applyNumberFormat="1" applyFont="1" applyBorder="1" applyAlignment="1">
      <alignment horizontal="center" vertical="center"/>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8" xfId="0" applyFont="1" applyBorder="1" applyAlignment="1">
      <alignment horizontal="center" vertical="center"/>
    </xf>
    <xf numFmtId="0" fontId="13" fillId="4" borderId="0" xfId="0" applyFont="1" applyFill="1" applyBorder="1" applyAlignment="1">
      <alignment horizontal="center" vertical="center"/>
    </xf>
    <xf numFmtId="3" fontId="6" fillId="0" borderId="10" xfId="0" applyNumberFormat="1" applyFont="1" applyBorder="1" applyAlignment="1">
      <alignment horizontal="center" vertical="center"/>
    </xf>
    <xf numFmtId="3" fontId="6" fillId="2" borderId="10" xfId="0" applyNumberFormat="1" applyFont="1" applyFill="1" applyBorder="1" applyAlignment="1">
      <alignment horizontal="center" vertical="center"/>
    </xf>
    <xf numFmtId="0" fontId="13" fillId="0" borderId="14" xfId="0" applyFont="1" applyBorder="1" applyAlignment="1">
      <alignment horizontal="left" vertical="center"/>
    </xf>
    <xf numFmtId="0" fontId="13" fillId="3" borderId="0" xfId="0" applyFont="1" applyFill="1" applyBorder="1" applyAlignment="1">
      <alignment horizontal="center" vertical="center"/>
    </xf>
    <xf numFmtId="0" fontId="13" fillId="4" borderId="2"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4" xfId="0" applyFont="1" applyFill="1" applyBorder="1" applyAlignment="1">
      <alignment horizontal="center" vertical="center"/>
    </xf>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13" fillId="0" borderId="1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13" fillId="4" borderId="18" xfId="0" applyNumberFormat="1" applyFont="1" applyFill="1" applyBorder="1" applyAlignment="1">
      <alignment horizontal="center" vertical="center"/>
    </xf>
    <xf numFmtId="3" fontId="14" fillId="0" borderId="0" xfId="0" applyNumberFormat="1" applyFont="1" applyAlignment="1">
      <alignment horizontal="center" vertical="center"/>
    </xf>
    <xf numFmtId="0" fontId="13" fillId="0" borderId="0" xfId="0" applyFont="1" applyBorder="1" applyAlignment="1">
      <alignment horizontal="center" vertical="center"/>
    </xf>
    <xf numFmtId="0" fontId="2" fillId="2" borderId="0" xfId="0" applyFont="1" applyFill="1" applyBorder="1" applyAlignment="1">
      <alignment horizontal="left" vertical="center"/>
    </xf>
    <xf numFmtId="0" fontId="19" fillId="0" borderId="0" xfId="0" applyFont="1"/>
    <xf numFmtId="1" fontId="6" fillId="0" borderId="0" xfId="0" applyNumberFormat="1" applyFont="1" applyBorder="1" applyAlignment="1">
      <alignment horizontal="center" vertical="center"/>
    </xf>
    <xf numFmtId="1" fontId="0" fillId="0" borderId="0" xfId="0" applyNumberFormat="1"/>
    <xf numFmtId="0" fontId="2" fillId="0" borderId="0" xfId="0" applyFont="1" applyAlignment="1">
      <alignment horizontal="left" vertical="center"/>
    </xf>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0"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horizontal="center" vertical="center"/>
    </xf>
    <xf numFmtId="0" fontId="10" fillId="0" borderId="0" xfId="0" applyFont="1"/>
    <xf numFmtId="0" fontId="6" fillId="0" borderId="0" xfId="0" applyFont="1" applyAlignment="1">
      <alignment horizontal="center" vertical="center"/>
    </xf>
    <xf numFmtId="0" fontId="12" fillId="2" borderId="0" xfId="0" applyFont="1" applyFill="1" applyBorder="1" applyAlignment="1">
      <alignment horizontal="center"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8" fillId="0" borderId="0" xfId="0" applyFont="1"/>
    <xf numFmtId="0" fontId="13" fillId="2" borderId="0" xfId="0" applyFont="1" applyFill="1" applyBorder="1" applyAlignment="1">
      <alignment horizontal="center" vertical="center" wrapText="1"/>
    </xf>
    <xf numFmtId="0" fontId="2" fillId="0" borderId="0" xfId="0"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0" fontId="6" fillId="2" borderId="0" xfId="0" applyFont="1" applyFill="1" applyBorder="1" applyAlignment="1">
      <alignment horizontal="left" vertical="center"/>
    </xf>
    <xf numFmtId="0" fontId="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6" fillId="0" borderId="0" xfId="0" applyFont="1" applyAlignment="1">
      <alignment horizontal="left" vertical="center" wrapText="1"/>
    </xf>
    <xf numFmtId="0" fontId="10" fillId="0" borderId="0" xfId="0" applyFont="1" applyAlignment="1">
      <alignment horizontal="left" vertical="center" wrapText="1"/>
    </xf>
    <xf numFmtId="17" fontId="6" fillId="0" borderId="0" xfId="0" quotePrefix="1" applyNumberFormat="1" applyFont="1" applyAlignment="1">
      <alignment horizontal="left" vertical="center"/>
    </xf>
    <xf numFmtId="4" fontId="6" fillId="0" borderId="0" xfId="0" applyNumberFormat="1" applyFont="1" applyAlignment="1">
      <alignment horizontal="center" vertical="center"/>
    </xf>
    <xf numFmtId="0" fontId="0" fillId="2" borderId="0" xfId="0" applyFill="1" applyBorder="1"/>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0" fontId="6" fillId="0" borderId="0" xfId="0" applyFont="1" applyBorder="1" applyAlignment="1">
      <alignment horizontal="center"/>
    </xf>
    <xf numFmtId="3" fontId="6" fillId="0" borderId="0" xfId="0" applyNumberFormat="1" applyFont="1" applyFill="1" applyBorder="1" applyAlignment="1">
      <alignment horizontal="center" vertical="center"/>
    </xf>
    <xf numFmtId="3" fontId="13" fillId="0" borderId="0" xfId="0" applyNumberFormat="1" applyFont="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Border="1" applyAlignment="1">
      <alignment horizontal="center" vertical="center"/>
    </xf>
    <xf numFmtId="0" fontId="2" fillId="2" borderId="0" xfId="0" applyFont="1" applyFill="1" applyBorder="1"/>
    <xf numFmtId="0" fontId="6" fillId="0" borderId="0" xfId="0" applyFont="1" applyBorder="1" applyAlignment="1">
      <alignment horizontal="center" vertical="center" wrapText="1"/>
    </xf>
    <xf numFmtId="0" fontId="13" fillId="0" borderId="7" xfId="0" applyFont="1" applyBorder="1" applyAlignment="1">
      <alignment horizontal="center" vertical="center" wrapText="1"/>
    </xf>
    <xf numFmtId="3" fontId="13" fillId="0" borderId="0" xfId="0" applyNumberFormat="1" applyFont="1" applyBorder="1"/>
    <xf numFmtId="3" fontId="6" fillId="0" borderId="7"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1" fillId="0" borderId="0" xfId="0" applyFont="1" applyAlignment="1">
      <alignment horizontal="center" vertical="center" wrapText="1"/>
    </xf>
    <xf numFmtId="0" fontId="12" fillId="3" borderId="0" xfId="0" applyFont="1" applyFill="1" applyAlignment="1">
      <alignment horizontal="left" vertical="center" wrapText="1"/>
    </xf>
    <xf numFmtId="4" fontId="6" fillId="2" borderId="0" xfId="0" applyNumberFormat="1" applyFont="1" applyFill="1" applyBorder="1" applyAlignment="1">
      <alignment horizontal="center" vertical="center"/>
    </xf>
    <xf numFmtId="0" fontId="13" fillId="2" borderId="0" xfId="0" applyFont="1" applyFill="1" applyBorder="1" applyAlignment="1">
      <alignment horizontal="left" vertical="center" wrapText="1"/>
    </xf>
    <xf numFmtId="0" fontId="0" fillId="2" borderId="0" xfId="0" applyFill="1" applyBorder="1" applyAlignment="1">
      <alignment horizontal="center" vertical="center"/>
    </xf>
    <xf numFmtId="3" fontId="6" fillId="2" borderId="0" xfId="0" applyNumberFormat="1" applyFont="1" applyFill="1" applyBorder="1" applyAlignment="1">
      <alignment horizontal="center" vertical="center" wrapText="1"/>
    </xf>
    <xf numFmtId="3" fontId="6" fillId="2" borderId="0" xfId="0" applyNumberFormat="1" applyFont="1" applyFill="1" applyAlignment="1">
      <alignment horizontal="center"/>
    </xf>
    <xf numFmtId="17" fontId="6" fillId="2" borderId="0" xfId="0" quotePrefix="1" applyNumberFormat="1" applyFont="1" applyFill="1" applyBorder="1" applyAlignment="1">
      <alignment horizontal="left" vertical="center"/>
    </xf>
    <xf numFmtId="0" fontId="0" fillId="2" borderId="0" xfId="0" applyFont="1" applyFill="1" applyBorder="1"/>
    <xf numFmtId="0" fontId="10" fillId="2" borderId="0" xfId="0" applyFont="1" applyFill="1" applyBorder="1" applyAlignment="1">
      <alignment horizontal="left" vertical="center" wrapText="1"/>
    </xf>
    <xf numFmtId="3" fontId="2" fillId="0" borderId="0" xfId="0" applyNumberFormat="1" applyFont="1" applyAlignment="1">
      <alignment horizontal="center"/>
    </xf>
    <xf numFmtId="0" fontId="10" fillId="0" borderId="0" xfId="0" applyFont="1" applyAlignment="1">
      <alignment vertical="justify"/>
    </xf>
    <xf numFmtId="3" fontId="3" fillId="5" borderId="0" xfId="0" applyNumberFormat="1" applyFont="1" applyFill="1" applyAlignment="1">
      <alignment horizontal="center" vertical="center"/>
    </xf>
    <xf numFmtId="49" fontId="10" fillId="0" borderId="0" xfId="0" applyNumberFormat="1" applyFont="1" applyAlignment="1">
      <alignment horizontal="left" vertical="center"/>
    </xf>
    <xf numFmtId="0" fontId="12" fillId="4" borderId="0" xfId="0" applyFont="1" applyFill="1" applyBorder="1" applyAlignment="1">
      <alignment horizontal="center" vertical="center"/>
    </xf>
    <xf numFmtId="0" fontId="13" fillId="0" borderId="0" xfId="0" applyFont="1" applyBorder="1" applyAlignment="1">
      <alignment horizontal="center" vertical="center" wrapText="1"/>
    </xf>
    <xf numFmtId="0" fontId="22" fillId="6" borderId="0" xfId="0" applyFont="1" applyFill="1" applyAlignment="1">
      <alignment horizontal="center" vertical="center"/>
    </xf>
    <xf numFmtId="0" fontId="0" fillId="0" borderId="0" xfId="0" applyAlignment="1">
      <alignment horizontal="left" indent="1"/>
    </xf>
    <xf numFmtId="0" fontId="18" fillId="2" borderId="0" xfId="0" applyFont="1" applyFill="1" applyBorder="1"/>
    <xf numFmtId="0" fontId="6" fillId="0" borderId="26" xfId="0" applyFont="1" applyBorder="1"/>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left" vertical="center" wrapText="1"/>
    </xf>
    <xf numFmtId="0" fontId="23" fillId="0" borderId="0" xfId="0" applyFont="1" applyAlignment="1">
      <alignment horizontal="lef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2" fillId="4"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xf>
    <xf numFmtId="3" fontId="13" fillId="0" borderId="0" xfId="0" applyNumberFormat="1" applyFont="1" applyAlignment="1">
      <alignment horizontal="left" vertical="center"/>
    </xf>
    <xf numFmtId="0" fontId="13" fillId="0" borderId="0" xfId="0" applyFont="1" applyAlignment="1">
      <alignment horizontal="left"/>
    </xf>
    <xf numFmtId="4" fontId="13" fillId="2" borderId="0" xfId="0" applyNumberFormat="1" applyFont="1" applyFill="1" applyBorder="1" applyAlignment="1">
      <alignment horizontal="center" vertical="center"/>
    </xf>
    <xf numFmtId="3" fontId="2" fillId="0" borderId="0" xfId="0" applyNumberFormat="1" applyFont="1" applyAlignment="1">
      <alignment horizontal="left" vertical="center"/>
    </xf>
    <xf numFmtId="3" fontId="14" fillId="0" borderId="0" xfId="0" quotePrefix="1" applyNumberFormat="1" applyFont="1" applyBorder="1" applyAlignment="1">
      <alignment horizontal="center" vertical="center"/>
    </xf>
    <xf numFmtId="0" fontId="13" fillId="5" borderId="24" xfId="0" applyFont="1" applyFill="1" applyBorder="1" applyAlignment="1">
      <alignment horizontal="center" vertical="center"/>
    </xf>
    <xf numFmtId="168" fontId="6" fillId="0" borderId="0" xfId="0" applyNumberFormat="1" applyFont="1" applyAlignment="1">
      <alignment horizontal="left" vertical="center"/>
    </xf>
    <xf numFmtId="0" fontId="12" fillId="4" borderId="0" xfId="0" applyFont="1" applyFill="1" applyBorder="1" applyAlignment="1">
      <alignment horizontal="right" vertical="center"/>
    </xf>
    <xf numFmtId="0" fontId="12" fillId="2" borderId="0" xfId="0" applyFont="1" applyFill="1" applyBorder="1" applyAlignment="1">
      <alignment horizontal="right" vertical="center"/>
    </xf>
    <xf numFmtId="0" fontId="6" fillId="0" borderId="0" xfId="0" applyFont="1" applyAlignment="1">
      <alignment horizontal="right"/>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2" fillId="4" borderId="27" xfId="0" applyFont="1" applyFill="1" applyBorder="1" applyAlignment="1">
      <alignment horizontal="left" vertical="center"/>
    </xf>
    <xf numFmtId="3" fontId="13" fillId="4" borderId="27" xfId="0" applyNumberFormat="1" applyFont="1" applyFill="1" applyBorder="1" applyAlignment="1">
      <alignment horizontal="center" vertical="center"/>
    </xf>
    <xf numFmtId="0" fontId="13" fillId="4" borderId="10"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4" borderId="0" xfId="0" applyFont="1" applyFill="1" applyAlignment="1">
      <alignment horizontal="center" vertical="center"/>
    </xf>
    <xf numFmtId="17" fontId="26" fillId="0" borderId="0" xfId="4" applyNumberFormat="1" applyFont="1" applyFill="1" applyBorder="1" applyAlignment="1">
      <alignment horizontal="center" vertical="center"/>
    </xf>
    <xf numFmtId="10" fontId="26" fillId="0" borderId="0" xfId="4" applyNumberFormat="1" applyFont="1" applyFill="1" applyBorder="1" applyAlignment="1">
      <alignment horizontal="center" vertical="center"/>
    </xf>
    <xf numFmtId="0" fontId="26" fillId="0" borderId="0" xfId="3" applyFont="1" applyFill="1" applyBorder="1" applyAlignment="1">
      <alignment horizontal="left" vertical="center"/>
    </xf>
    <xf numFmtId="0" fontId="27" fillId="0" borderId="30" xfId="4" applyFont="1" applyFill="1" applyBorder="1" applyAlignment="1">
      <alignment horizontal="left" vertical="center"/>
    </xf>
    <xf numFmtId="0" fontId="27" fillId="0" borderId="0" xfId="4" applyFont="1" applyFill="1" applyBorder="1" applyAlignment="1">
      <alignment horizontal="left" vertical="center"/>
    </xf>
    <xf numFmtId="0" fontId="27" fillId="0" borderId="31" xfId="4" applyFont="1" applyFill="1" applyBorder="1" applyAlignment="1">
      <alignment horizontal="left" vertical="center"/>
    </xf>
    <xf numFmtId="0" fontId="26" fillId="0" borderId="29" xfId="4" applyFont="1" applyFill="1" applyBorder="1" applyAlignment="1">
      <alignment horizontal="center" vertical="center"/>
    </xf>
    <xf numFmtId="10" fontId="26" fillId="0" borderId="29" xfId="4" applyNumberFormat="1" applyFont="1" applyFill="1" applyBorder="1" applyAlignment="1">
      <alignment horizontal="center" vertical="center"/>
    </xf>
    <xf numFmtId="0" fontId="27" fillId="0" borderId="29" xfId="4" applyFont="1" applyFill="1" applyBorder="1" applyAlignment="1">
      <alignment horizontal="left" vertical="center"/>
    </xf>
    <xf numFmtId="17" fontId="26" fillId="0" borderId="29" xfId="4" applyNumberFormat="1" applyFont="1" applyFill="1" applyBorder="1" applyAlignment="1">
      <alignment horizontal="center" vertical="center"/>
    </xf>
    <xf numFmtId="0" fontId="26" fillId="0" borderId="29" xfId="4" applyFont="1" applyFill="1" applyBorder="1" applyAlignment="1">
      <alignment horizontal="left" vertical="center"/>
    </xf>
    <xf numFmtId="10" fontId="26" fillId="0" borderId="0" xfId="3" applyNumberFormat="1" applyFont="1" applyFill="1" applyBorder="1" applyAlignment="1">
      <alignment horizontal="center" vertical="center"/>
    </xf>
    <xf numFmtId="0" fontId="27" fillId="0" borderId="30" xfId="3" applyFont="1" applyFill="1" applyBorder="1" applyAlignment="1">
      <alignment horizontal="left" vertical="center"/>
    </xf>
    <xf numFmtId="0" fontId="26" fillId="0" borderId="29" xfId="4" applyFont="1" applyBorder="1" applyAlignment="1">
      <alignment horizontal="center" vertical="center"/>
    </xf>
    <xf numFmtId="10" fontId="26" fillId="0" borderId="30" xfId="4" applyNumberFormat="1" applyFont="1" applyFill="1" applyBorder="1" applyAlignment="1">
      <alignment horizontal="center" vertical="center"/>
    </xf>
    <xf numFmtId="10" fontId="26" fillId="0" borderId="31" xfId="4" applyNumberFormat="1" applyFont="1" applyFill="1" applyBorder="1" applyAlignment="1">
      <alignment horizontal="center" vertical="center"/>
    </xf>
    <xf numFmtId="0" fontId="26" fillId="0" borderId="30" xfId="4" applyFont="1" applyFill="1" applyBorder="1" applyAlignment="1">
      <alignment horizontal="center" vertical="center"/>
    </xf>
    <xf numFmtId="0" fontId="25" fillId="0" borderId="32" xfId="3" applyFont="1" applyBorder="1">
      <alignment vertical="top"/>
    </xf>
    <xf numFmtId="0" fontId="17" fillId="4" borderId="0" xfId="5" applyFont="1" applyFill="1" applyBorder="1" applyAlignment="1">
      <alignment horizontal="center" vertical="center"/>
    </xf>
    <xf numFmtId="0" fontId="10" fillId="0" borderId="0" xfId="0" applyFont="1" applyAlignment="1">
      <alignment horizontal="left" vertical="center" wrapText="1"/>
    </xf>
    <xf numFmtId="0" fontId="12" fillId="4" borderId="19" xfId="0" applyFont="1" applyFill="1" applyBorder="1" applyAlignment="1">
      <alignment vertical="center"/>
    </xf>
    <xf numFmtId="0" fontId="13" fillId="0" borderId="0" xfId="0" applyFont="1" applyAlignment="1">
      <alignment horizontal="center" vertical="center" wrapText="1"/>
    </xf>
    <xf numFmtId="0" fontId="12" fillId="4" borderId="25" xfId="0" applyFont="1" applyFill="1" applyBorder="1" applyAlignment="1">
      <alignment vertical="center"/>
    </xf>
    <xf numFmtId="0" fontId="12" fillId="4" borderId="25" xfId="0" applyFont="1" applyFill="1" applyBorder="1" applyAlignment="1">
      <alignment horizontal="center" vertical="center"/>
    </xf>
    <xf numFmtId="164" fontId="6" fillId="0" borderId="0" xfId="0" applyNumberFormat="1" applyFont="1" applyFill="1" applyBorder="1" applyAlignment="1">
      <alignment horizontal="center" vertical="center"/>
    </xf>
    <xf numFmtId="0" fontId="6" fillId="2" borderId="0" xfId="0" applyFont="1" applyFill="1" applyAlignment="1">
      <alignment horizontal="center"/>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3"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3" borderId="0" xfId="0" applyFont="1" applyFill="1" applyAlignment="1">
      <alignment horizontal="left" vertical="center"/>
    </xf>
    <xf numFmtId="3" fontId="13" fillId="4" borderId="0" xfId="0" applyNumberFormat="1" applyFont="1" applyFill="1" applyAlignment="1">
      <alignment vertical="center" wrapText="1"/>
    </xf>
    <xf numFmtId="0" fontId="12" fillId="4" borderId="0" xfId="0" applyFont="1" applyFill="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25" fillId="0" borderId="0" xfId="3" applyFont="1" applyAlignment="1"/>
    <xf numFmtId="0" fontId="28" fillId="4" borderId="0" xfId="3" applyFont="1" applyFill="1" applyBorder="1" applyAlignment="1">
      <alignment horizontal="center" vertical="center" wrapText="1"/>
    </xf>
    <xf numFmtId="0" fontId="28" fillId="8" borderId="0" xfId="3" applyFont="1" applyFill="1" applyBorder="1" applyAlignment="1">
      <alignment horizontal="center" vertical="center" wrapText="1"/>
    </xf>
    <xf numFmtId="4" fontId="26" fillId="0" borderId="31" xfId="3" applyNumberFormat="1" applyFont="1" applyBorder="1" applyAlignment="1">
      <alignment horizontal="center" vertical="center"/>
    </xf>
    <xf numFmtId="4" fontId="26" fillId="0" borderId="29" xfId="3" applyNumberFormat="1" applyFont="1" applyBorder="1" applyAlignment="1">
      <alignment horizontal="center" vertical="center"/>
    </xf>
    <xf numFmtId="0" fontId="26" fillId="0" borderId="31" xfId="3" applyFont="1" applyBorder="1" applyAlignment="1">
      <alignment horizontal="center" vertical="center"/>
    </xf>
    <xf numFmtId="0" fontId="26" fillId="0" borderId="29" xfId="3" applyFont="1" applyBorder="1" applyAlignment="1">
      <alignment horizontal="center" vertical="center"/>
    </xf>
    <xf numFmtId="0" fontId="24" fillId="0" borderId="31" xfId="3" applyFont="1" applyBorder="1" applyAlignment="1">
      <alignment horizontal="left" vertical="center"/>
    </xf>
    <xf numFmtId="0" fontId="24" fillId="0" borderId="29" xfId="3" applyFont="1" applyBorder="1" applyAlignment="1">
      <alignment horizontal="left" vertical="center"/>
    </xf>
    <xf numFmtId="10" fontId="26" fillId="0" borderId="31" xfId="6" applyNumberFormat="1" applyFont="1" applyBorder="1" applyAlignment="1">
      <alignment horizontal="center" vertical="center"/>
    </xf>
    <xf numFmtId="10" fontId="26" fillId="0" borderId="29" xfId="6" applyNumberFormat="1" applyFont="1" applyBorder="1" applyAlignment="1">
      <alignment horizontal="center" vertical="center"/>
    </xf>
    <xf numFmtId="3" fontId="12" fillId="5" borderId="0" xfId="0" applyNumberFormat="1" applyFont="1" applyFill="1" applyBorder="1" applyAlignment="1">
      <alignment horizontal="center" vertical="center"/>
    </xf>
    <xf numFmtId="3" fontId="12" fillId="4" borderId="0" xfId="0" applyNumberFormat="1" applyFont="1" applyFill="1" applyBorder="1" applyAlignment="1">
      <alignment horizontal="center" vertical="center"/>
    </xf>
    <xf numFmtId="3" fontId="12" fillId="2" borderId="0" xfId="0" applyNumberFormat="1" applyFont="1" applyFill="1" applyBorder="1" applyAlignment="1">
      <alignment horizontal="center" vertical="center"/>
    </xf>
    <xf numFmtId="0" fontId="12" fillId="4" borderId="0" xfId="0" applyFont="1" applyFill="1" applyBorder="1" applyAlignment="1">
      <alignment horizontal="left" vertical="center"/>
    </xf>
    <xf numFmtId="0" fontId="13" fillId="0" borderId="0" xfId="0" applyFont="1" applyAlignment="1">
      <alignment horizontal="center" vertical="center"/>
    </xf>
    <xf numFmtId="0" fontId="25" fillId="0" borderId="0" xfId="3" applyFont="1" applyBorder="1" applyAlignment="1">
      <alignment horizontal="right" vertical="center"/>
    </xf>
    <xf numFmtId="0" fontId="25" fillId="0" borderId="0" xfId="3" applyFont="1" applyBorder="1" applyAlignment="1">
      <alignment horizontal="center" vertical="center"/>
    </xf>
    <xf numFmtId="0" fontId="25" fillId="0" borderId="0" xfId="3" applyFont="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13" fillId="0" borderId="0" xfId="0" applyFont="1" applyAlignment="1">
      <alignment horizontal="left" vertical="center"/>
    </xf>
    <xf numFmtId="0" fontId="10" fillId="2" borderId="0" xfId="0" applyFont="1" applyFill="1"/>
    <xf numFmtId="0" fontId="12" fillId="4" borderId="0" xfId="0" applyFont="1" applyFill="1" applyBorder="1" applyAlignment="1">
      <alignment horizontal="left" vertical="center"/>
    </xf>
    <xf numFmtId="0" fontId="12" fillId="4" borderId="0" xfId="0" applyFont="1" applyFill="1" applyAlignment="1">
      <alignment horizontal="center" vertical="center" wrapText="1"/>
    </xf>
    <xf numFmtId="0" fontId="13" fillId="4" borderId="19" xfId="0" applyFont="1" applyFill="1" applyBorder="1" applyAlignment="1">
      <alignment horizontal="center" vertical="center" wrapText="1"/>
    </xf>
    <xf numFmtId="3" fontId="13" fillId="4" borderId="23" xfId="0" applyNumberFormat="1" applyFont="1" applyFill="1" applyBorder="1" applyAlignment="1">
      <alignment horizontal="center" vertical="center"/>
    </xf>
    <xf numFmtId="0" fontId="10" fillId="0" borderId="0" xfId="0" applyFont="1" applyAlignment="1">
      <alignment horizontal="justify" vertical="justify" wrapText="1"/>
    </xf>
    <xf numFmtId="0" fontId="12" fillId="4" borderId="0" xfId="0" applyFont="1" applyFill="1" applyBorder="1" applyAlignment="1">
      <alignment horizontal="left" vertical="center"/>
    </xf>
    <xf numFmtId="0" fontId="2" fillId="0" borderId="0" xfId="0" applyFont="1" applyAlignment="1">
      <alignment horizontal="left"/>
    </xf>
    <xf numFmtId="3" fontId="2" fillId="2" borderId="0" xfId="0" applyNumberFormat="1" applyFont="1" applyFill="1" applyBorder="1" applyAlignment="1">
      <alignment horizontal="left" vertical="center"/>
    </xf>
    <xf numFmtId="0" fontId="2" fillId="0" borderId="0" xfId="0" applyFont="1" applyAlignment="1">
      <alignment horizontal="center"/>
    </xf>
    <xf numFmtId="0" fontId="2" fillId="2" borderId="0" xfId="0" applyFont="1" applyFill="1" applyAlignment="1">
      <alignment horizontal="center"/>
    </xf>
    <xf numFmtId="3" fontId="0" fillId="0" borderId="0" xfId="0" applyNumberFormat="1" applyFont="1" applyAlignment="1">
      <alignment horizontal="center" vertical="center"/>
    </xf>
    <xf numFmtId="3" fontId="0" fillId="0" borderId="0" xfId="0" applyNumberFormat="1" applyAlignment="1">
      <alignment horizontal="center"/>
    </xf>
    <xf numFmtId="3" fontId="0" fillId="0" borderId="0" xfId="0" applyNumberFormat="1" applyFont="1" applyAlignment="1">
      <alignment horizontal="left" vertical="center"/>
    </xf>
    <xf numFmtId="0" fontId="13" fillId="3" borderId="0" xfId="0" applyFont="1" applyFill="1" applyAlignment="1">
      <alignment horizontal="center" vertical="center" wrapText="1"/>
    </xf>
    <xf numFmtId="3" fontId="12" fillId="0" borderId="0" xfId="0" applyNumberFormat="1" applyFont="1" applyAlignment="1">
      <alignment horizontal="center" vertical="center"/>
    </xf>
    <xf numFmtId="3" fontId="2" fillId="0" borderId="0" xfId="0" applyNumberFormat="1" applyFont="1" applyAlignment="1">
      <alignment horizontal="right"/>
    </xf>
    <xf numFmtId="0" fontId="2" fillId="0" borderId="0" xfId="0" applyFont="1" applyAlignment="1">
      <alignment horizontal="right"/>
    </xf>
    <xf numFmtId="0" fontId="2" fillId="0" borderId="0" xfId="0" applyFont="1" applyBorder="1" applyAlignment="1">
      <alignment horizontal="left" vertical="center"/>
    </xf>
    <xf numFmtId="0" fontId="12" fillId="4" borderId="0" xfId="0" applyFont="1" applyFill="1" applyBorder="1" applyAlignment="1">
      <alignment horizontal="left" vertical="center"/>
    </xf>
    <xf numFmtId="0" fontId="13" fillId="0" borderId="0" xfId="0" applyFont="1" applyAlignment="1">
      <alignment horizontal="left" vertical="center" wrapText="1"/>
    </xf>
    <xf numFmtId="0" fontId="12" fillId="4" borderId="0" xfId="0" applyFont="1" applyFill="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6" fillId="0" borderId="29" xfId="3" applyFont="1" applyBorder="1" applyAlignment="1"/>
    <xf numFmtId="0" fontId="12" fillId="4"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5" borderId="19" xfId="0" applyFont="1" applyFill="1" applyBorder="1" applyAlignment="1">
      <alignment horizontal="center" vertical="center" wrapText="1"/>
    </xf>
    <xf numFmtId="3" fontId="14" fillId="2" borderId="0" xfId="0" applyNumberFormat="1" applyFont="1" applyFill="1" applyBorder="1" applyAlignment="1">
      <alignment horizontal="center" vertical="center"/>
    </xf>
    <xf numFmtId="0" fontId="13" fillId="9" borderId="0" xfId="0" applyFont="1" applyFill="1" applyAlignment="1">
      <alignment horizontal="center" vertical="center"/>
    </xf>
    <xf numFmtId="0" fontId="6" fillId="4" borderId="0" xfId="0" applyFont="1" applyFill="1"/>
    <xf numFmtId="0" fontId="0" fillId="2" borderId="0" xfId="0" applyFont="1" applyFill="1" applyAlignment="1">
      <alignment horizontal="left" vertical="center"/>
    </xf>
    <xf numFmtId="0" fontId="13" fillId="9" borderId="33" xfId="0" applyFont="1" applyFill="1" applyBorder="1" applyAlignment="1">
      <alignment horizontal="center" vertical="center"/>
    </xf>
    <xf numFmtId="0" fontId="13" fillId="9" borderId="0" xfId="0" applyFont="1" applyFill="1" applyBorder="1" applyAlignment="1">
      <alignment horizontal="left" vertical="center" wrapText="1"/>
    </xf>
    <xf numFmtId="3" fontId="13" fillId="9" borderId="33" xfId="0" applyNumberFormat="1" applyFont="1" applyFill="1" applyBorder="1" applyAlignment="1">
      <alignment horizontal="center"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26" fillId="0" borderId="29" xfId="4" quotePrefix="1" applyFont="1" applyFill="1" applyBorder="1" applyAlignment="1">
      <alignment horizontal="center" vertical="center"/>
    </xf>
    <xf numFmtId="0" fontId="27" fillId="0" borderId="0" xfId="3" applyFont="1" applyFill="1" applyBorder="1" applyAlignment="1">
      <alignment horizontal="left"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3" fontId="6" fillId="0" borderId="0" xfId="0" quotePrefix="1" applyNumberFormat="1" applyFont="1" applyAlignment="1">
      <alignment horizontal="left" vertical="center"/>
    </xf>
    <xf numFmtId="3" fontId="6" fillId="0" borderId="0" xfId="0" quotePrefix="1" applyNumberFormat="1" applyFont="1" applyAlignment="1">
      <alignment horizontal="center" vertical="center"/>
    </xf>
    <xf numFmtId="3" fontId="6" fillId="2" borderId="0" xfId="0" applyNumberFormat="1" applyFont="1" applyFill="1" applyBorder="1" applyAlignment="1">
      <alignment horizontal="center"/>
    </xf>
    <xf numFmtId="0" fontId="3" fillId="4" borderId="0" xfId="0" applyFont="1" applyFill="1"/>
    <xf numFmtId="0" fontId="13" fillId="2" borderId="0" xfId="0" applyFont="1" applyFill="1" applyAlignment="1">
      <alignment horizontal="left" vertical="center"/>
    </xf>
    <xf numFmtId="0" fontId="13" fillId="2" borderId="0" xfId="0" applyFont="1" applyFill="1" applyAlignment="1">
      <alignment horizontal="center" vertical="center" wrapText="1"/>
    </xf>
    <xf numFmtId="0" fontId="24" fillId="0" borderId="0" xfId="3" applyAlignment="1"/>
    <xf numFmtId="0" fontId="24" fillId="0" borderId="0" xfId="3" applyAlignment="1">
      <alignment horizontal="center"/>
    </xf>
    <xf numFmtId="0" fontId="29" fillId="0" borderId="0" xfId="3" applyFont="1" applyAlignment="1">
      <alignment horizontal="center"/>
    </xf>
    <xf numFmtId="3" fontId="13" fillId="11" borderId="0" xfId="7" applyFont="1" applyFill="1" applyBorder="1" applyAlignment="1">
      <alignment horizontal="left" vertical="center" wrapText="1"/>
    </xf>
    <xf numFmtId="3" fontId="13" fillId="11" borderId="0" xfId="7" applyFont="1" applyFill="1" applyBorder="1" applyAlignment="1">
      <alignment horizontal="center" vertical="center" wrapText="1"/>
    </xf>
    <xf numFmtId="169" fontId="24" fillId="2" borderId="35" xfId="0" applyNumberFormat="1" applyFont="1" applyFill="1" applyBorder="1" applyAlignment="1">
      <alignment horizontal="center" vertical="center"/>
    </xf>
    <xf numFmtId="0" fontId="26" fillId="2" borderId="25" xfId="3" applyFont="1" applyFill="1" applyBorder="1" applyAlignment="1">
      <alignment horizontal="left" vertical="center"/>
    </xf>
    <xf numFmtId="169" fontId="24" fillId="2" borderId="25" xfId="0" applyNumberFormat="1" applyFont="1" applyFill="1" applyBorder="1" applyAlignment="1">
      <alignment horizontal="center" vertical="center"/>
    </xf>
    <xf numFmtId="0" fontId="26" fillId="2" borderId="25" xfId="3" applyFont="1" applyFill="1" applyBorder="1" applyAlignment="1">
      <alignment horizontal="left" vertical="center" wrapText="1"/>
    </xf>
    <xf numFmtId="0" fontId="6" fillId="2" borderId="25" xfId="3" applyFont="1" applyFill="1" applyBorder="1" applyAlignment="1">
      <alignment horizontal="left" vertical="center"/>
    </xf>
    <xf numFmtId="0" fontId="6" fillId="2" borderId="25" xfId="3" applyFont="1" applyFill="1" applyBorder="1" applyAlignment="1">
      <alignment horizontal="left" vertical="center" wrapText="1"/>
    </xf>
    <xf numFmtId="0" fontId="24" fillId="2" borderId="0" xfId="3" applyFill="1" applyAlignment="1"/>
    <xf numFmtId="169" fontId="29" fillId="2" borderId="35" xfId="0" applyNumberFormat="1" applyFont="1" applyFill="1" applyBorder="1" applyAlignment="1">
      <alignment horizontal="center" vertical="center"/>
    </xf>
    <xf numFmtId="0" fontId="28" fillId="2" borderId="35" xfId="3" applyFont="1" applyFill="1" applyBorder="1" applyAlignment="1">
      <alignment horizontal="left" vertical="center"/>
    </xf>
    <xf numFmtId="169" fontId="28" fillId="2" borderId="35" xfId="0" applyNumberFormat="1" applyFont="1" applyFill="1" applyBorder="1" applyAlignment="1">
      <alignment horizontal="center" vertical="center"/>
    </xf>
    <xf numFmtId="164" fontId="24" fillId="0" borderId="0" xfId="3" applyNumberFormat="1" applyAlignment="1">
      <alignment horizontal="center"/>
    </xf>
    <xf numFmtId="164" fontId="5" fillId="0" borderId="0" xfId="1" applyNumberFormat="1" applyAlignment="1" applyProtection="1"/>
    <xf numFmtId="164" fontId="13" fillId="11" borderId="0" xfId="7" applyNumberFormat="1" applyFont="1" applyFill="1" applyBorder="1" applyAlignment="1">
      <alignment horizontal="center" vertical="center" wrapText="1"/>
    </xf>
    <xf numFmtId="164" fontId="28" fillId="4" borderId="35" xfId="0" applyNumberFormat="1" applyFont="1" applyFill="1" applyBorder="1" applyAlignment="1">
      <alignment horizontal="center"/>
    </xf>
    <xf numFmtId="164" fontId="26" fillId="2" borderId="25" xfId="0" applyNumberFormat="1" applyFont="1" applyFill="1" applyBorder="1" applyAlignment="1">
      <alignment horizontal="center"/>
    </xf>
    <xf numFmtId="164" fontId="28" fillId="4" borderId="25" xfId="0" applyNumberFormat="1" applyFont="1" applyFill="1" applyBorder="1" applyAlignment="1">
      <alignment horizontal="center"/>
    </xf>
    <xf numFmtId="3" fontId="13" fillId="2" borderId="0" xfId="7" applyFont="1" applyFill="1" applyBorder="1" applyAlignment="1">
      <alignment horizontal="left" vertical="center" wrapText="1"/>
    </xf>
    <xf numFmtId="164" fontId="13" fillId="2" borderId="0" xfId="7" applyNumberFormat="1" applyFont="1" applyFill="1" applyBorder="1" applyAlignment="1">
      <alignment horizontal="center" vertical="center" wrapText="1"/>
    </xf>
    <xf numFmtId="164" fontId="13" fillId="4" borderId="0" xfId="7" applyNumberFormat="1" applyFont="1" applyFill="1" applyBorder="1" applyAlignment="1">
      <alignment horizontal="center"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3" fillId="4"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0" fillId="0" borderId="0" xfId="0" applyAlignment="1">
      <alignment horizontal="right"/>
    </xf>
    <xf numFmtId="3" fontId="13" fillId="4" borderId="0" xfId="0" applyNumberFormat="1" applyFont="1" applyFill="1" applyAlignment="1">
      <alignment horizontal="left" vertical="center"/>
    </xf>
    <xf numFmtId="0" fontId="26" fillId="0" borderId="29" xfId="3" applyFont="1" applyBorder="1" applyAlignment="1">
      <alignment horizontal="center"/>
    </xf>
    <xf numFmtId="4" fontId="13" fillId="0" borderId="0" xfId="0" applyNumberFormat="1" applyFont="1" applyAlignment="1">
      <alignment horizontal="center" vertical="center"/>
    </xf>
    <xf numFmtId="168" fontId="6" fillId="0" borderId="0" xfId="0" applyNumberFormat="1" applyFont="1" applyAlignment="1">
      <alignment horizontal="center" vertical="center"/>
    </xf>
    <xf numFmtId="3" fontId="2" fillId="0" borderId="0" xfId="0" applyNumberFormat="1" applyFont="1" applyBorder="1" applyAlignment="1">
      <alignment horizontal="right" vertical="center"/>
    </xf>
    <xf numFmtId="0" fontId="13" fillId="0" borderId="0" xfId="0" applyFont="1" applyAlignment="1">
      <alignment horizontal="left" vertical="center"/>
    </xf>
    <xf numFmtId="0" fontId="11" fillId="0" borderId="0" xfId="0" applyFont="1" applyAlignment="1">
      <alignment horizontal="center" vertical="center" wrapText="1"/>
    </xf>
    <xf numFmtId="0" fontId="12" fillId="4" borderId="0" xfId="0" applyFont="1" applyFill="1" applyAlignment="1">
      <alignment horizontal="center" vertical="center"/>
    </xf>
    <xf numFmtId="0" fontId="12" fillId="3" borderId="0" xfId="0" applyFont="1" applyFill="1" applyBorder="1" applyAlignment="1">
      <alignment horizontal="left" vertical="center"/>
    </xf>
    <xf numFmtId="0" fontId="13" fillId="0" borderId="0" xfId="0" applyFont="1" applyAlignment="1">
      <alignment horizontal="left" vertical="center" wrapText="1"/>
    </xf>
    <xf numFmtId="0" fontId="12" fillId="3" borderId="0" xfId="0" applyFont="1" applyFill="1" applyBorder="1" applyAlignment="1">
      <alignment horizontal="center" vertical="center"/>
    </xf>
    <xf numFmtId="0" fontId="13" fillId="0" borderId="0" xfId="0" applyFont="1" applyAlignment="1">
      <alignment horizontal="left" vertical="center"/>
    </xf>
    <xf numFmtId="10" fontId="26" fillId="0" borderId="0" xfId="4" applyNumberFormat="1" applyFont="1" applyFill="1" applyBorder="1" applyAlignment="1">
      <alignment horizontal="center" vertical="center"/>
    </xf>
    <xf numFmtId="0" fontId="26" fillId="0" borderId="0" xfId="4" applyFont="1" applyFill="1" applyBorder="1" applyAlignment="1">
      <alignment horizontal="center" vertical="center"/>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2" borderId="0" xfId="0" applyFont="1" applyFill="1" applyBorder="1" applyAlignment="1">
      <alignment horizontal="center"/>
    </xf>
    <xf numFmtId="0" fontId="12" fillId="4" borderId="0" xfId="0" applyFont="1" applyFill="1" applyBorder="1" applyAlignment="1">
      <alignment horizontal="left" vertical="center"/>
    </xf>
    <xf numFmtId="0" fontId="26" fillId="0" borderId="0" xfId="4" applyFont="1" applyFill="1" applyBorder="1" applyAlignment="1">
      <alignment horizontal="left" vertical="center"/>
    </xf>
    <xf numFmtId="0" fontId="26" fillId="0" borderId="29" xfId="4" applyFont="1" applyBorder="1" applyAlignment="1">
      <alignment horizontal="left" vertical="center"/>
    </xf>
    <xf numFmtId="0" fontId="13" fillId="3" borderId="0" xfId="0" applyFont="1" applyFill="1" applyAlignment="1">
      <alignment horizontal="left" vertical="center" wrapText="1"/>
    </xf>
    <xf numFmtId="4" fontId="13" fillId="4" borderId="0" xfId="0" applyNumberFormat="1" applyFont="1" applyFill="1" applyAlignment="1">
      <alignment horizontal="center" vertical="center"/>
    </xf>
    <xf numFmtId="4" fontId="13" fillId="2" borderId="0" xfId="0" applyNumberFormat="1" applyFont="1" applyFill="1" applyAlignment="1">
      <alignment horizontal="center" vertical="center"/>
    </xf>
    <xf numFmtId="4" fontId="6" fillId="2" borderId="0" xfId="0" applyNumberFormat="1" applyFont="1" applyFill="1" applyAlignment="1">
      <alignment horizontal="center" vertical="center"/>
    </xf>
    <xf numFmtId="3" fontId="7" fillId="0" borderId="0" xfId="0" applyNumberFormat="1" applyFont="1" applyAlignment="1">
      <alignment horizontal="center" vertical="center"/>
    </xf>
    <xf numFmtId="3" fontId="7" fillId="2" borderId="0" xfId="0" applyNumberFormat="1" applyFont="1" applyFill="1" applyBorder="1" applyAlignment="1">
      <alignment horizontal="center" vertical="center" wrapText="1"/>
    </xf>
    <xf numFmtId="0" fontId="6" fillId="0" borderId="0" xfId="0" quotePrefix="1" applyFont="1"/>
    <xf numFmtId="0" fontId="24" fillId="0" borderId="0" xfId="3" applyBorder="1" applyAlignment="1"/>
    <xf numFmtId="0" fontId="29" fillId="0" borderId="0" xfId="3" applyFont="1" applyBorder="1" applyAlignment="1">
      <alignment horizontal="center"/>
    </xf>
    <xf numFmtId="0" fontId="24" fillId="0" borderId="0" xfId="3" applyBorder="1" applyAlignment="1">
      <alignment horizontal="center"/>
    </xf>
    <xf numFmtId="3" fontId="13" fillId="4" borderId="0" xfId="7" applyFont="1" applyFill="1" applyBorder="1" applyAlignment="1">
      <alignment horizontal="center" vertical="center" wrapText="1"/>
    </xf>
    <xf numFmtId="0" fontId="26" fillId="2" borderId="35" xfId="3" applyFont="1" applyFill="1" applyBorder="1" applyAlignment="1">
      <alignment horizontal="left" vertical="center"/>
    </xf>
    <xf numFmtId="0" fontId="17" fillId="2" borderId="35" xfId="3" applyFont="1" applyFill="1" applyBorder="1" applyAlignment="1">
      <alignment horizontal="left" vertical="center"/>
    </xf>
    <xf numFmtId="169" fontId="17" fillId="2" borderId="35" xfId="0" applyNumberFormat="1" applyFont="1" applyFill="1" applyBorder="1" applyAlignment="1">
      <alignment horizontal="center" vertical="center"/>
    </xf>
    <xf numFmtId="169" fontId="17" fillId="2" borderId="25" xfId="0" applyNumberFormat="1" applyFont="1" applyFill="1" applyBorder="1" applyAlignment="1">
      <alignment horizontal="center" vertical="center"/>
    </xf>
    <xf numFmtId="0" fontId="39" fillId="0" borderId="0" xfId="3" applyFont="1" applyAlignment="1"/>
    <xf numFmtId="0" fontId="39" fillId="0" borderId="0" xfId="3" quotePrefix="1" applyFont="1" applyAlignment="1"/>
    <xf numFmtId="0" fontId="14" fillId="2" borderId="0" xfId="0" applyFont="1" applyFill="1" applyBorder="1" applyAlignment="1">
      <alignment horizontal="left" vertical="center" wrapText="1"/>
    </xf>
    <xf numFmtId="3" fontId="12" fillId="4" borderId="0" xfId="0" applyNumberFormat="1" applyFont="1" applyFill="1" applyAlignment="1">
      <alignment vertical="center" wrapText="1"/>
    </xf>
    <xf numFmtId="0" fontId="12" fillId="4" borderId="0" xfId="0" applyFont="1" applyFill="1" applyAlignment="1">
      <alignment horizontal="center" vertical="center"/>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3" borderId="0"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2" fillId="4" borderId="0" xfId="0" applyFont="1" applyFill="1" applyBorder="1" applyAlignment="1">
      <alignment horizontal="center" vertical="center"/>
    </xf>
    <xf numFmtId="0" fontId="12" fillId="5" borderId="0" xfId="0" applyFont="1" applyFill="1" applyBorder="1" applyAlignment="1">
      <alignment vertical="center"/>
    </xf>
    <xf numFmtId="0" fontId="12" fillId="5" borderId="0" xfId="0" applyFont="1" applyFill="1" applyBorder="1" applyAlignment="1">
      <alignment horizontal="center" vertical="center"/>
    </xf>
    <xf numFmtId="0" fontId="13" fillId="4" borderId="0" xfId="0" applyFont="1" applyFill="1"/>
    <xf numFmtId="3" fontId="2" fillId="0" borderId="0" xfId="0" quotePrefix="1" applyNumberFormat="1" applyFont="1" applyAlignment="1">
      <alignment horizontal="center" vertical="center"/>
    </xf>
    <xf numFmtId="0" fontId="12" fillId="4" borderId="0" xfId="0" applyFont="1" applyFill="1" applyAlignment="1">
      <alignment horizontal="center" vertical="center"/>
    </xf>
    <xf numFmtId="0" fontId="3" fillId="5" borderId="0" xfId="0" applyFont="1" applyFill="1" applyBorder="1" applyAlignment="1">
      <alignment horizontal="center"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3" fillId="0" borderId="0" xfId="0" applyFont="1" applyAlignment="1">
      <alignment horizontal="left" vertical="center" wrapText="1"/>
    </xf>
    <xf numFmtId="0" fontId="13" fillId="5" borderId="1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5" borderId="0" xfId="0" applyFont="1" applyFill="1"/>
    <xf numFmtId="3" fontId="6" fillId="2" borderId="0" xfId="0" quotePrefix="1" applyNumberFormat="1" applyFont="1" applyFill="1" applyBorder="1" applyAlignment="1">
      <alignment horizontal="center" vertical="center"/>
    </xf>
    <xf numFmtId="0" fontId="12" fillId="3" borderId="0"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2" xfId="0" applyFont="1" applyFill="1" applyBorder="1" applyAlignment="1">
      <alignment horizontal="center" vertical="center" wrapText="1"/>
    </xf>
    <xf numFmtId="3" fontId="13" fillId="2" borderId="0" xfId="0" quotePrefix="1" applyNumberFormat="1" applyFont="1" applyFill="1" applyBorder="1" applyAlignment="1">
      <alignment horizontal="center" vertical="center"/>
    </xf>
    <xf numFmtId="3" fontId="13" fillId="0" borderId="0" xfId="0" quotePrefix="1" applyNumberFormat="1" applyFont="1" applyAlignment="1">
      <alignment horizontal="center" vertical="center"/>
    </xf>
    <xf numFmtId="0" fontId="12" fillId="4" borderId="37" xfId="0" applyFont="1" applyFill="1" applyBorder="1" applyAlignment="1">
      <alignment horizontal="center" vertical="center" wrapText="1"/>
    </xf>
    <xf numFmtId="0" fontId="12" fillId="4" borderId="0" xfId="0" applyFont="1" applyFill="1" applyBorder="1" applyAlignment="1">
      <alignment vertical="center"/>
    </xf>
    <xf numFmtId="0" fontId="6" fillId="4" borderId="0" xfId="0" applyFont="1" applyFill="1" applyAlignment="1">
      <alignment horizontal="left" vertical="center"/>
    </xf>
    <xf numFmtId="0" fontId="6" fillId="0" borderId="0" xfId="0" quotePrefix="1" applyFont="1" applyAlignment="1">
      <alignment horizontal="left" vertical="center"/>
    </xf>
    <xf numFmtId="3" fontId="13" fillId="0" borderId="0" xfId="0" quotePrefix="1" applyNumberFormat="1" applyFont="1" applyBorder="1" applyAlignment="1">
      <alignment horizontal="right" vertical="center"/>
    </xf>
    <xf numFmtId="3" fontId="2" fillId="0" borderId="0" xfId="0" applyNumberFormat="1" applyFont="1" applyFill="1" applyBorder="1" applyAlignment="1">
      <alignment horizontal="right" vertical="center"/>
    </xf>
    <xf numFmtId="3" fontId="3" fillId="0" borderId="0" xfId="0" applyNumberFormat="1" applyFont="1" applyAlignment="1">
      <alignment horizontal="right" vertical="center"/>
    </xf>
    <xf numFmtId="3" fontId="3" fillId="4" borderId="35" xfId="0" applyNumberFormat="1" applyFont="1" applyFill="1" applyBorder="1" applyAlignment="1">
      <alignment horizontal="center" vertical="center"/>
    </xf>
    <xf numFmtId="3" fontId="3" fillId="4" borderId="18" xfId="0" applyNumberFormat="1" applyFont="1" applyFill="1" applyBorder="1" applyAlignment="1">
      <alignment horizontal="center" vertical="center"/>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2" fillId="4" borderId="0" xfId="0" applyFont="1" applyFill="1" applyBorder="1" applyAlignment="1">
      <alignment horizontal="left" vertical="center"/>
    </xf>
    <xf numFmtId="3" fontId="6" fillId="0" borderId="0" xfId="0" quotePrefix="1" applyNumberFormat="1" applyFont="1" applyBorder="1" applyAlignment="1">
      <alignment horizontal="center" vertical="center"/>
    </xf>
    <xf numFmtId="0" fontId="2" fillId="0" borderId="0" xfId="0" quotePrefix="1" applyFont="1" applyAlignment="1">
      <alignment horizontal="center" vertical="center"/>
    </xf>
    <xf numFmtId="0" fontId="0" fillId="0" borderId="0" xfId="0" quotePrefix="1" applyAlignment="1">
      <alignment horizontal="center"/>
    </xf>
    <xf numFmtId="0" fontId="0" fillId="0" borderId="0" xfId="0" quotePrefix="1" applyAlignment="1">
      <alignment horizontal="center" vertical="center"/>
    </xf>
    <xf numFmtId="0" fontId="6" fillId="0" borderId="0" xfId="0" quotePrefix="1" applyFont="1" applyAlignment="1">
      <alignment horizontal="right" vertical="center"/>
    </xf>
    <xf numFmtId="169" fontId="24" fillId="2" borderId="35" xfId="0" quotePrefix="1" applyNumberFormat="1" applyFont="1" applyFill="1" applyBorder="1" applyAlignment="1">
      <alignment horizontal="center" vertical="center"/>
    </xf>
    <xf numFmtId="169" fontId="24" fillId="2" borderId="25" xfId="0" quotePrefix="1" applyNumberFormat="1" applyFont="1" applyFill="1" applyBorder="1" applyAlignment="1">
      <alignment horizontal="center" vertical="center"/>
    </xf>
    <xf numFmtId="0" fontId="2" fillId="0" borderId="0" xfId="0" applyFont="1" applyAlignment="1">
      <alignment horizontal="justify" vertical="justify"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2" fillId="0" borderId="0" xfId="0" quotePrefix="1" applyFont="1" applyAlignment="1">
      <alignment horizontal="justify" vertical="justify" wrapText="1"/>
    </xf>
    <xf numFmtId="0" fontId="2"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0" fillId="0" borderId="0" xfId="0" applyFont="1" applyAlignment="1">
      <alignment horizontal="left" vertical="center" wrapText="1"/>
    </xf>
    <xf numFmtId="0" fontId="12" fillId="3" borderId="0" xfId="0" applyFont="1" applyFill="1" applyBorder="1" applyAlignment="1">
      <alignment horizontal="left" vertical="center" wrapText="1"/>
    </xf>
    <xf numFmtId="0" fontId="12" fillId="5" borderId="0" xfId="0" applyFont="1" applyFill="1" applyBorder="1" applyAlignment="1">
      <alignment horizontal="center" vertical="center"/>
    </xf>
    <xf numFmtId="0" fontId="10" fillId="2" borderId="0" xfId="0" applyFont="1" applyFill="1" applyBorder="1" applyAlignment="1">
      <alignment horizontal="justify" vertical="justify" wrapText="1"/>
    </xf>
    <xf numFmtId="0" fontId="10" fillId="0" borderId="0" xfId="0" applyFont="1" applyAlignment="1">
      <alignment horizontal="justify" vertical="justify" wrapText="1"/>
    </xf>
    <xf numFmtId="0" fontId="12" fillId="3" borderId="0" xfId="0" applyFont="1" applyFill="1" applyAlignment="1">
      <alignment horizontal="left" vertical="center" wrapText="1"/>
    </xf>
    <xf numFmtId="0" fontId="12" fillId="4" borderId="0" xfId="0" applyFont="1" applyFill="1" applyAlignment="1">
      <alignment horizontal="center" vertical="center"/>
    </xf>
    <xf numFmtId="0" fontId="12" fillId="0" borderId="18" xfId="0" applyFont="1" applyBorder="1" applyAlignment="1">
      <alignment horizontal="center" vertical="center" wrapText="1"/>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0" borderId="0" xfId="0" applyFont="1" applyAlignment="1">
      <alignment horizontal="center" vertical="center"/>
    </xf>
    <xf numFmtId="0" fontId="12" fillId="4" borderId="0" xfId="0" applyFont="1" applyFill="1" applyBorder="1" applyAlignment="1">
      <alignment horizontal="center" vertical="center" wrapText="1"/>
    </xf>
    <xf numFmtId="0" fontId="29" fillId="8" borderId="0" xfId="3" applyFont="1" applyFill="1" applyBorder="1" applyAlignment="1">
      <alignment horizontal="center" vertical="center"/>
    </xf>
    <xf numFmtId="0" fontId="28" fillId="4" borderId="0" xfId="3" applyFont="1" applyFill="1" applyBorder="1" applyAlignment="1">
      <alignment horizontal="center" vertical="center" wrapText="1"/>
    </xf>
    <xf numFmtId="0" fontId="28" fillId="4" borderId="0" xfId="3" applyFont="1" applyFill="1" applyBorder="1" applyAlignment="1">
      <alignment horizontal="center" vertical="center"/>
    </xf>
    <xf numFmtId="0" fontId="11" fillId="0" borderId="0" xfId="3" applyFont="1" applyBorder="1" applyAlignment="1">
      <alignment horizontal="center" vertical="center" wrapText="1"/>
    </xf>
    <xf numFmtId="0" fontId="17" fillId="0" borderId="0" xfId="3" applyFont="1" applyBorder="1" applyAlignment="1">
      <alignment horizontal="center" vertical="center"/>
    </xf>
    <xf numFmtId="0" fontId="17" fillId="0" borderId="18" xfId="3" applyFont="1" applyBorder="1" applyAlignment="1">
      <alignment horizontal="center" vertical="center"/>
    </xf>
    <xf numFmtId="0" fontId="13" fillId="0" borderId="0" xfId="0" applyFont="1" applyAlignment="1">
      <alignment horizontal="left" vertical="center" wrapText="1"/>
    </xf>
    <xf numFmtId="0" fontId="12" fillId="4" borderId="0" xfId="0" applyFont="1" applyFill="1" applyBorder="1" applyAlignment="1">
      <alignment horizontal="left" vertical="center" wrapText="1"/>
    </xf>
    <xf numFmtId="0" fontId="12" fillId="5" borderId="19" xfId="0" applyFont="1" applyFill="1" applyBorder="1" applyAlignment="1">
      <alignment horizontal="center" vertical="center"/>
    </xf>
    <xf numFmtId="0" fontId="12" fillId="3" borderId="0" xfId="0" applyFont="1" applyFill="1" applyBorder="1" applyAlignment="1">
      <alignment horizontal="left" vertical="center"/>
    </xf>
    <xf numFmtId="0" fontId="12" fillId="5" borderId="0" xfId="0" applyFont="1" applyFill="1" applyBorder="1" applyAlignment="1">
      <alignment horizontal="center" vertical="center" wrapText="1"/>
    </xf>
    <xf numFmtId="0" fontId="13" fillId="4" borderId="0"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2" fillId="3" borderId="0" xfId="0" applyFont="1" applyFill="1" applyBorder="1" applyAlignment="1">
      <alignment horizontal="center" vertical="center"/>
    </xf>
    <xf numFmtId="0" fontId="17" fillId="0" borderId="0" xfId="0" applyFont="1" applyAlignment="1">
      <alignment horizontal="center" vertical="center" wrapText="1"/>
    </xf>
    <xf numFmtId="0" fontId="12" fillId="0" borderId="0" xfId="0" applyFont="1" applyBorder="1" applyAlignment="1">
      <alignment horizontal="center" vertical="center" wrapText="1"/>
    </xf>
    <xf numFmtId="0" fontId="13" fillId="5" borderId="19"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13" fillId="4" borderId="0" xfId="0" applyFont="1" applyFill="1" applyAlignment="1">
      <alignment horizontal="center" vertical="center"/>
    </xf>
    <xf numFmtId="0" fontId="26" fillId="0" borderId="30" xfId="4" applyFont="1" applyFill="1" applyBorder="1" applyAlignment="1">
      <alignment horizontal="center" vertical="center"/>
    </xf>
    <xf numFmtId="0" fontId="26" fillId="0" borderId="31" xfId="4" applyFont="1" applyFill="1" applyBorder="1" applyAlignment="1">
      <alignment horizontal="center" vertical="center"/>
    </xf>
    <xf numFmtId="10" fontId="26" fillId="0" borderId="30" xfId="4" applyNumberFormat="1" applyFont="1" applyFill="1" applyBorder="1" applyAlignment="1">
      <alignment horizontal="center" vertical="center"/>
    </xf>
    <xf numFmtId="10" fontId="26" fillId="0" borderId="31" xfId="4" applyNumberFormat="1" applyFont="1" applyFill="1" applyBorder="1" applyAlignment="1">
      <alignment horizontal="center" vertical="center"/>
    </xf>
    <xf numFmtId="0" fontId="27" fillId="0" borderId="30" xfId="4" applyFont="1" applyFill="1" applyBorder="1" applyAlignment="1">
      <alignment horizontal="left" vertical="center" wrapText="1"/>
    </xf>
    <xf numFmtId="0" fontId="27" fillId="0" borderId="31" xfId="4" applyFont="1" applyFill="1" applyBorder="1" applyAlignment="1">
      <alignment horizontal="left" vertical="center" wrapText="1"/>
    </xf>
    <xf numFmtId="10" fontId="26" fillId="0" borderId="0" xfId="4" applyNumberFormat="1" applyFont="1" applyFill="1" applyBorder="1" applyAlignment="1">
      <alignment horizontal="center" vertical="center"/>
    </xf>
    <xf numFmtId="0" fontId="27" fillId="0" borderId="0" xfId="4" applyFont="1" applyFill="1" applyBorder="1" applyAlignment="1">
      <alignment horizontal="justify" vertical="justify" wrapText="1"/>
    </xf>
    <xf numFmtId="0" fontId="26" fillId="0" borderId="0" xfId="4" applyFont="1" applyFill="1" applyBorder="1" applyAlignment="1">
      <alignment horizontal="center" vertical="center"/>
    </xf>
    <xf numFmtId="0" fontId="26" fillId="0" borderId="30" xfId="4" applyFont="1" applyFill="1" applyBorder="1" applyAlignment="1">
      <alignment horizontal="left" vertical="center"/>
    </xf>
    <xf numFmtId="0" fontId="26" fillId="0" borderId="31" xfId="4" applyFont="1" applyFill="1" applyBorder="1" applyAlignment="1">
      <alignment horizontal="left" vertical="center"/>
    </xf>
    <xf numFmtId="0" fontId="26" fillId="0" borderId="0" xfId="4" applyFont="1" applyFill="1" applyBorder="1" applyAlignment="1">
      <alignment horizontal="left" vertical="center"/>
    </xf>
    <xf numFmtId="17" fontId="26" fillId="0" borderId="30" xfId="4" applyNumberFormat="1" applyFont="1" applyFill="1" applyBorder="1" applyAlignment="1">
      <alignment horizontal="center" vertical="center"/>
    </xf>
    <xf numFmtId="17" fontId="26" fillId="0" borderId="0" xfId="4" applyNumberFormat="1" applyFont="1" applyFill="1" applyBorder="1" applyAlignment="1">
      <alignment horizontal="center" vertical="center"/>
    </xf>
    <xf numFmtId="17" fontId="26" fillId="0" borderId="31" xfId="4" applyNumberFormat="1" applyFont="1" applyFill="1" applyBorder="1" applyAlignment="1">
      <alignment horizontal="center" vertical="center"/>
    </xf>
    <xf numFmtId="0" fontId="17" fillId="0" borderId="0" xfId="4" applyFont="1" applyFill="1" applyBorder="1" applyAlignment="1">
      <alignment horizontal="center" vertical="center"/>
    </xf>
    <xf numFmtId="0" fontId="17" fillId="0" borderId="28" xfId="3" applyFont="1" applyBorder="1" applyAlignment="1">
      <alignment horizontal="center" vertical="center"/>
    </xf>
    <xf numFmtId="0" fontId="26" fillId="0" borderId="30" xfId="4" applyFont="1" applyBorder="1" applyAlignment="1">
      <alignment horizontal="left" vertical="center"/>
    </xf>
    <xf numFmtId="0" fontId="26" fillId="0" borderId="0" xfId="4" applyFont="1" applyBorder="1" applyAlignment="1">
      <alignment horizontal="left" vertical="center"/>
    </xf>
    <xf numFmtId="0" fontId="26" fillId="0" borderId="31" xfId="4" applyFont="1" applyBorder="1" applyAlignment="1">
      <alignment horizontal="left" vertical="center"/>
    </xf>
    <xf numFmtId="0" fontId="26" fillId="0" borderId="30" xfId="3" applyFont="1" applyFill="1" applyBorder="1" applyAlignment="1">
      <alignment horizontal="center" vertical="center"/>
    </xf>
    <xf numFmtId="0" fontId="26" fillId="0" borderId="0" xfId="3" applyFont="1" applyFill="1" applyBorder="1" applyAlignment="1">
      <alignment horizontal="center" vertical="center"/>
    </xf>
    <xf numFmtId="0" fontId="26" fillId="0" borderId="31" xfId="3" applyFont="1" applyFill="1" applyBorder="1" applyAlignment="1">
      <alignment horizontal="center" vertical="center"/>
    </xf>
    <xf numFmtId="0" fontId="12" fillId="4" borderId="13" xfId="0" applyFont="1" applyFill="1" applyBorder="1" applyAlignment="1">
      <alignment horizontal="center" vertical="center" wrapText="1"/>
    </xf>
    <xf numFmtId="0" fontId="13" fillId="3" borderId="0" xfId="0" applyFont="1" applyFill="1" applyAlignment="1">
      <alignment horizontal="left" vertical="center"/>
    </xf>
    <xf numFmtId="0" fontId="3" fillId="4" borderId="19" xfId="0" applyFont="1" applyFill="1" applyBorder="1" applyAlignment="1">
      <alignment horizontal="center"/>
    </xf>
    <xf numFmtId="0" fontId="3" fillId="4" borderId="0" xfId="0" applyFont="1" applyFill="1" applyAlignment="1">
      <alignment horizontal="center"/>
    </xf>
    <xf numFmtId="0" fontId="3" fillId="4" borderId="0" xfId="0" applyFont="1" applyFill="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pplyAlignment="1">
      <alignment horizontal="center"/>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1" fillId="0" borderId="0" xfId="3" applyFont="1" applyAlignment="1">
      <alignment horizontal="center" vertical="center"/>
    </xf>
    <xf numFmtId="0" fontId="17" fillId="0" borderId="0" xfId="3" applyFont="1" applyAlignment="1">
      <alignment horizontal="center" vertical="center" wrapText="1"/>
    </xf>
    <xf numFmtId="0" fontId="17" fillId="0" borderId="18" xfId="3" applyFont="1" applyBorder="1" applyAlignment="1">
      <alignment horizontal="center" vertical="center" wrapText="1"/>
    </xf>
    <xf numFmtId="0" fontId="12" fillId="4" borderId="1" xfId="0" applyFont="1" applyFill="1" applyBorder="1" applyAlignment="1">
      <alignment horizontal="center" vertical="center"/>
    </xf>
    <xf numFmtId="0" fontId="12" fillId="4" borderId="0" xfId="0" applyFont="1" applyFill="1" applyAlignment="1">
      <alignment horizontal="left" wrapText="1"/>
    </xf>
    <xf numFmtId="0" fontId="12" fillId="4" borderId="1"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4"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7" borderId="0" xfId="0" applyFont="1" applyFill="1" applyBorder="1" applyAlignment="1">
      <alignment horizontal="left" vertical="center" wrapText="1"/>
    </xf>
    <xf numFmtId="0" fontId="12" fillId="4" borderId="0" xfId="0" applyFont="1" applyFill="1" applyBorder="1" applyAlignment="1">
      <alignment horizontal="left" vertical="center"/>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1" fillId="0" borderId="0" xfId="3" applyFont="1" applyAlignment="1">
      <alignment horizontal="center" vertical="center" wrapText="1"/>
    </xf>
    <xf numFmtId="0" fontId="35" fillId="0" borderId="0" xfId="3" applyFont="1" applyAlignment="1">
      <alignment horizontal="center" vertical="center" wrapText="1"/>
    </xf>
    <xf numFmtId="165" fontId="35" fillId="0" borderId="0" xfId="3" applyNumberFormat="1" applyFont="1" applyAlignment="1">
      <alignment horizontal="center" vertical="center" wrapText="1"/>
    </xf>
    <xf numFmtId="165" fontId="17" fillId="0" borderId="0" xfId="3" applyNumberFormat="1" applyFont="1" applyAlignment="1">
      <alignment horizontal="center" vertical="center" wrapText="1"/>
    </xf>
    <xf numFmtId="165" fontId="25" fillId="0" borderId="0" xfId="3" applyNumberFormat="1" applyFont="1" applyAlignment="1">
      <alignment horizontal="center" vertical="center" wrapText="1"/>
    </xf>
    <xf numFmtId="0" fontId="25" fillId="0" borderId="18" xfId="3" applyFont="1" applyBorder="1" applyAlignment="1">
      <alignment horizontal="center" vertical="center"/>
    </xf>
    <xf numFmtId="165" fontId="12" fillId="0" borderId="0" xfId="3" applyNumberFormat="1" applyFont="1" applyBorder="1" applyAlignment="1">
      <alignment horizontal="center"/>
    </xf>
  </cellXfs>
  <cellStyles count="9">
    <cellStyle name="Estilo 1" xfId="8"/>
    <cellStyle name="Estilo 2" xfId="7"/>
    <cellStyle name="F6" xfId="4"/>
    <cellStyle name="Hipervínculo" xfId="1" builtinId="8"/>
    <cellStyle name="Moneda [0] 2" xfId="2"/>
    <cellStyle name="Normal" xfId="0" builtinId="0"/>
    <cellStyle name="Normal 2" xfId="3"/>
    <cellStyle name="Normal 6"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9.png"/></Relationships>
</file>

<file path=xl/drawings/_rels/drawing27.xml.rels><?xml version="1.0" encoding="UTF-8" standalone="yes"?>
<Relationships xmlns="http://schemas.openxmlformats.org/package/2006/relationships"><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0.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8.jpeg"/><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5.xml.rels><?xml version="1.0" encoding="UTF-8" standalone="yes"?>
<Relationships xmlns="http://schemas.openxmlformats.org/package/2006/relationships"><Relationship Id="rId1" Type="http://schemas.openxmlformats.org/officeDocument/2006/relationships/image" Target="../media/image6.png"/></Relationships>
</file>

<file path=xl/drawings/_rels/drawing46.xml.rels><?xml version="1.0" encoding="UTF-8" standalone="yes"?>
<Relationships xmlns="http://schemas.openxmlformats.org/package/2006/relationships"><Relationship Id="rId1" Type="http://schemas.openxmlformats.org/officeDocument/2006/relationships/image" Target="../media/image6.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4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5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5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52.xml.rels><?xml version="1.0" encoding="UTF-8" standalone="yes"?>
<Relationships xmlns="http://schemas.openxmlformats.org/package/2006/relationships"><Relationship Id="rId1" Type="http://schemas.openxmlformats.org/officeDocument/2006/relationships/image" Target="../media/image6.png"/></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6.png"/></Relationships>
</file>

<file path=xl/drawings/_rels/drawing5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6.png"/></Relationships>
</file>

<file path=xl/drawings/_rels/drawing6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70.xml.rels><?xml version="1.0" encoding="UTF-8" standalone="yes"?>
<Relationships xmlns="http://schemas.openxmlformats.org/package/2006/relationships"><Relationship Id="rId1" Type="http://schemas.openxmlformats.org/officeDocument/2006/relationships/image" Target="../media/image6.png"/></Relationships>
</file>

<file path=xl/drawings/_rels/drawing7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8.jpeg"/><Relationship Id="rId1" Type="http://schemas.openxmlformats.org/officeDocument/2006/relationships/image" Target="../media/image6.png"/></Relationships>
</file>

<file path=xl/drawings/_rels/drawing75.xml.rels><?xml version="1.0" encoding="UTF-8" standalone="yes"?>
<Relationships xmlns="http://schemas.openxmlformats.org/package/2006/relationships"><Relationship Id="rId1" Type="http://schemas.openxmlformats.org/officeDocument/2006/relationships/image" Target="../media/image6.png"/></Relationships>
</file>

<file path=xl/drawings/_rels/drawing7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7.xml.rels><?xml version="1.0" encoding="UTF-8" standalone="yes"?>
<Relationships xmlns="http://schemas.openxmlformats.org/package/2006/relationships"><Relationship Id="rId1" Type="http://schemas.openxmlformats.org/officeDocument/2006/relationships/image" Target="../media/image6.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9.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8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81.xml.rels><?xml version="1.0" encoding="UTF-8" standalone="yes"?>
<Relationships xmlns="http://schemas.openxmlformats.org/package/2006/relationships"><Relationship Id="rId1" Type="http://schemas.openxmlformats.org/officeDocument/2006/relationships/image" Target="../media/image6.png"/></Relationships>
</file>

<file path=xl/drawings/_rels/drawing82.xml.rels><?xml version="1.0" encoding="UTF-8" standalone="yes"?>
<Relationships xmlns="http://schemas.openxmlformats.org/package/2006/relationships"><Relationship Id="rId1" Type="http://schemas.openxmlformats.org/officeDocument/2006/relationships/image" Target="../media/image6.png"/></Relationships>
</file>

<file path=xl/drawings/_rels/drawing8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84.xml.rels><?xml version="1.0" encoding="UTF-8" standalone="yes"?>
<Relationships xmlns="http://schemas.openxmlformats.org/package/2006/relationships"><Relationship Id="rId1" Type="http://schemas.openxmlformats.org/officeDocument/2006/relationships/image" Target="../media/image6.png"/></Relationships>
</file>

<file path=xl/drawings/_rels/drawing8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6.png"/></Relationships>
</file>

<file path=xl/drawings/_rels/drawing8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8.xml.rels><?xml version="1.0" encoding="UTF-8" standalone="yes"?>
<Relationships xmlns="http://schemas.openxmlformats.org/package/2006/relationships"><Relationship Id="rId1" Type="http://schemas.openxmlformats.org/officeDocument/2006/relationships/image" Target="../media/image6.png"/></Relationships>
</file>

<file path=xl/drawings/_rels/drawing89.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90.xml.rels><?xml version="1.0" encoding="UTF-8" standalone="yes"?>
<Relationships xmlns="http://schemas.openxmlformats.org/package/2006/relationships"><Relationship Id="rId1" Type="http://schemas.openxmlformats.org/officeDocument/2006/relationships/image" Target="../media/image6.png"/></Relationships>
</file>

<file path=xl/drawings/_rels/drawing9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5.png"/></Relationships>
</file>

<file path=xl/drawings/_rels/drawing9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6.xml.rels><?xml version="1.0" encoding="UTF-8" standalone="yes"?>
<Relationships xmlns="http://schemas.openxmlformats.org/package/2006/relationships"><Relationship Id="rId1" Type="http://schemas.openxmlformats.org/officeDocument/2006/relationships/image" Target="../media/image6.png"/></Relationships>
</file>

<file path=xl/drawings/_rels/drawing9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6.png"/></Relationships>
</file>

<file path=xl/drawings/_rels/drawing9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227179</xdr:colOff>
      <xdr:row>41</xdr:row>
      <xdr:rowOff>169333</xdr:rowOff>
    </xdr:to>
    <xdr:pic>
      <xdr:nvPicPr>
        <xdr:cNvPr id="4" name="Imagen 3"/>
        <xdr:cNvPicPr>
          <a:picLocks noChangeAspect="1"/>
        </xdr:cNvPicPr>
      </xdr:nvPicPr>
      <xdr:blipFill>
        <a:blip xmlns:r="http://schemas.openxmlformats.org/officeDocument/2006/relationships" r:embed="rId1"/>
        <a:stretch>
          <a:fillRect/>
        </a:stretch>
      </xdr:blipFill>
      <xdr:spPr>
        <a:xfrm>
          <a:off x="201083" y="190500"/>
          <a:ext cx="5561179" cy="77893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29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19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21167</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195917"/>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oneCellAnchor>
    <xdr:from>
      <xdr:col>0</xdr:col>
      <xdr:colOff>0</xdr:colOff>
      <xdr:row>0</xdr:row>
      <xdr:rowOff>0</xdr:rowOff>
    </xdr:from>
    <xdr:ext cx="1247619" cy="1139683"/>
    <xdr:pic>
      <xdr:nvPicPr>
        <xdr:cNvPr id="2" name="Imagen 1">
          <a:extLst>
            <a:ext uri="{FF2B5EF4-FFF2-40B4-BE49-F238E27FC236}">
              <a16:creationId xmlns:a16="http://schemas.microsoft.com/office/drawing/2014/main" id="{BBF7218B-F27B-4BE1-824F-B2E017F12AE0}"/>
            </a:ext>
          </a:extLst>
        </xdr:cNvPr>
        <xdr:cNvPicPr>
          <a:picLocks noChangeAspect="1"/>
        </xdr:cNvPicPr>
      </xdr:nvPicPr>
      <xdr:blipFill>
        <a:blip xmlns:r="http://schemas.openxmlformats.org/officeDocument/2006/relationships" r:embed="rId1"/>
        <a:stretch>
          <a:fillRect/>
        </a:stretch>
      </xdr:blipFill>
      <xdr:spPr>
        <a:xfrm>
          <a:off x="0" y="0"/>
          <a:ext cx="1247619" cy="113968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067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229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15997</xdr:colOff>
      <xdr:row>3</xdr:row>
      <xdr:rowOff>10583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1913" cy="11853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257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41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20230</xdr:colOff>
      <xdr:row>3</xdr:row>
      <xdr:rowOff>21167</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6146" cy="11959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257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41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24463</xdr:colOff>
      <xdr:row>3</xdr:row>
      <xdr:rowOff>21167</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0379" cy="11959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56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15997</xdr:colOff>
      <xdr:row>3</xdr:row>
      <xdr:rowOff>31751</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11913" cy="1206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601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617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20230</xdr:colOff>
      <xdr:row>3</xdr:row>
      <xdr:rowOff>42333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16146" cy="121708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20230</xdr:colOff>
      <xdr:row>3</xdr:row>
      <xdr:rowOff>42333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16146" cy="121708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24463</xdr:colOff>
      <xdr:row>3</xdr:row>
      <xdr:rowOff>42333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20379" cy="121708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20230</xdr:colOff>
      <xdr:row>3</xdr:row>
      <xdr:rowOff>42333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216146" cy="121708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24463</xdr:colOff>
      <xdr:row>3</xdr:row>
      <xdr:rowOff>31750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220379" cy="1206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161925</xdr:colOff>
      <xdr:row>19</xdr:row>
      <xdr:rowOff>171450</xdr:rowOff>
    </xdr:from>
    <xdr:to>
      <xdr:col>7</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171450</xdr:colOff>
      <xdr:row>24</xdr:row>
      <xdr:rowOff>57150</xdr:rowOff>
    </xdr:from>
    <xdr:to>
      <xdr:col>7</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3</xdr:row>
      <xdr:rowOff>74083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2183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1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4383" cy="1248832"/>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1204383" cy="1248832"/>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24883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3</xdr:col>
      <xdr:colOff>0</xdr:colOff>
      <xdr:row>10</xdr:row>
      <xdr:rowOff>0</xdr:rowOff>
    </xdr:from>
    <xdr:to>
      <xdr:col>3</xdr:col>
      <xdr:colOff>9525</xdr:colOff>
      <xdr:row>10</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270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8616" cy="1214965"/>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8616" cy="1214965"/>
        </a:xfrm>
        <a:prstGeom prst="rect">
          <a:avLst/>
        </a:prstGeom>
      </xdr:spPr>
    </xdr:pic>
    <xdr:clientData/>
  </xdr:oneCellAnchor>
  <xdr:twoCellAnchor>
    <xdr:from>
      <xdr:col>3</xdr:col>
      <xdr:colOff>0</xdr:colOff>
      <xdr:row>9</xdr:row>
      <xdr:rowOff>0</xdr:rowOff>
    </xdr:from>
    <xdr:to>
      <xdr:col>3</xdr:col>
      <xdr:colOff>9525</xdr:colOff>
      <xdr:row>9</xdr:row>
      <xdr:rowOff>9525</xdr:rowOff>
    </xdr:to>
    <xdr:pic>
      <xdr:nvPicPr>
        <xdr:cNvPr id="7"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0" y="2825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169333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10583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1188823</xdr:colOff>
      <xdr:row>3</xdr:row>
      <xdr:rowOff>93911</xdr:rowOff>
    </xdr:to>
    <xdr:pic>
      <xdr:nvPicPr>
        <xdr:cNvPr id="5" name="Imagen 4"/>
        <xdr:cNvPicPr>
          <a:picLocks noChangeAspect="1"/>
        </xdr:cNvPicPr>
      </xdr:nvPicPr>
      <xdr:blipFill>
        <a:blip xmlns:r="http://schemas.openxmlformats.org/officeDocument/2006/relationships" r:embed="rId1"/>
        <a:stretch>
          <a:fillRect/>
        </a:stretch>
      </xdr:blipFill>
      <xdr:spPr>
        <a:xfrm>
          <a:off x="0" y="0"/>
          <a:ext cx="1188823" cy="115224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21167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6416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1204383" cy="114300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143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67</xdr:row>
      <xdr:rowOff>123825</xdr:rowOff>
    </xdr:from>
    <xdr:to>
      <xdr:col>13</xdr:col>
      <xdr:colOff>485775</xdr:colOff>
      <xdr:row>67</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12</xdr:col>
      <xdr:colOff>0</xdr:colOff>
      <xdr:row>20</xdr:row>
      <xdr:rowOff>0</xdr:rowOff>
    </xdr:from>
    <xdr:to>
      <xdr:col>12</xdr:col>
      <xdr:colOff>9525</xdr:colOff>
      <xdr:row>20</xdr:row>
      <xdr:rowOff>9525</xdr:rowOff>
    </xdr:to>
    <xdr:pic>
      <xdr:nvPicPr>
        <xdr:cNvPr id="2"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52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36</xdr:row>
      <xdr:rowOff>0</xdr:rowOff>
    </xdr:from>
    <xdr:to>
      <xdr:col>13</xdr:col>
      <xdr:colOff>9525</xdr:colOff>
      <xdr:row>36</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4150" y="702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36</xdr:row>
      <xdr:rowOff>0</xdr:rowOff>
    </xdr:from>
    <xdr:to>
      <xdr:col>13</xdr:col>
      <xdr:colOff>9525</xdr:colOff>
      <xdr:row>36</xdr:row>
      <xdr:rowOff>9525</xdr:rowOff>
    </xdr:to>
    <xdr:pic>
      <xdr:nvPicPr>
        <xdr:cNvPr id="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4150" y="702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41</xdr:row>
      <xdr:rowOff>0</xdr:rowOff>
    </xdr:from>
    <xdr:to>
      <xdr:col>13</xdr:col>
      <xdr:colOff>9525</xdr:colOff>
      <xdr:row>41</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4150" y="7915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41</xdr:row>
      <xdr:rowOff>0</xdr:rowOff>
    </xdr:from>
    <xdr:to>
      <xdr:col>13</xdr:col>
      <xdr:colOff>9525</xdr:colOff>
      <xdr:row>41</xdr:row>
      <xdr:rowOff>9525</xdr:rowOff>
    </xdr:to>
    <xdr:pic>
      <xdr:nvPicPr>
        <xdr:cNvPr id="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4150" y="7915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143000"/>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4383" cy="11430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220</xdr:row>
      <xdr:rowOff>152400</xdr:rowOff>
    </xdr:from>
    <xdr:to>
      <xdr:col>0</xdr:col>
      <xdr:colOff>438150</xdr:colOff>
      <xdr:row>220</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206</xdr:row>
      <xdr:rowOff>152400</xdr:rowOff>
    </xdr:from>
    <xdr:to>
      <xdr:col>0</xdr:col>
      <xdr:colOff>438150</xdr:colOff>
      <xdr:row>206</xdr:row>
      <xdr:rowOff>161925</xdr:rowOff>
    </xdr:to>
    <xdr:pic>
      <xdr:nvPicPr>
        <xdr:cNvPr id="4"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39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0650" y="3362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9525</xdr:colOff>
      <xdr:row>31</xdr:row>
      <xdr:rowOff>9525</xdr:rowOff>
    </xdr:to>
    <xdr:pic>
      <xdr:nvPicPr>
        <xdr:cNvPr id="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24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2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31750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74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0150" cy="1227666"/>
        </a:xfrm>
        <a:prstGeom prst="rect">
          <a:avLst/>
        </a:prstGeom>
      </xdr:spPr>
    </xdr:pic>
    <xdr:clientData/>
  </xdr:twoCellAnchor>
  <xdr:twoCellAnchor>
    <xdr:from>
      <xdr:col>13</xdr:col>
      <xdr:colOff>0</xdr:colOff>
      <xdr:row>26</xdr:row>
      <xdr:rowOff>0</xdr:rowOff>
    </xdr:from>
    <xdr:to>
      <xdr:col>13</xdr:col>
      <xdr:colOff>9525</xdr:colOff>
      <xdr:row>26</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9525</xdr:colOff>
      <xdr:row>26</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9525</xdr:colOff>
      <xdr:row>26</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xdr:row>
      <xdr:rowOff>0</xdr:rowOff>
    </xdr:from>
    <xdr:to>
      <xdr:col>3</xdr:col>
      <xdr:colOff>9525</xdr:colOff>
      <xdr:row>26</xdr:row>
      <xdr:rowOff>9525</xdr:rowOff>
    </xdr:to>
    <xdr:pic>
      <xdr:nvPicPr>
        <xdr:cNvPr id="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xdr:row>
      <xdr:rowOff>0</xdr:rowOff>
    </xdr:from>
    <xdr:to>
      <xdr:col>3</xdr:col>
      <xdr:colOff>9525</xdr:colOff>
      <xdr:row>26</xdr:row>
      <xdr:rowOff>9525</xdr:rowOff>
    </xdr:to>
    <xdr:pic>
      <xdr:nvPicPr>
        <xdr:cNvPr id="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xdr:row>
      <xdr:rowOff>0</xdr:rowOff>
    </xdr:from>
    <xdr:to>
      <xdr:col>4</xdr:col>
      <xdr:colOff>9525</xdr:colOff>
      <xdr:row>26</xdr:row>
      <xdr:rowOff>9525</xdr:rowOff>
    </xdr:to>
    <xdr:pic>
      <xdr:nvPicPr>
        <xdr:cNvPr id="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xdr:row>
      <xdr:rowOff>0</xdr:rowOff>
    </xdr:from>
    <xdr:to>
      <xdr:col>4</xdr:col>
      <xdr:colOff>9525</xdr:colOff>
      <xdr:row>26</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26</xdr:row>
      <xdr:rowOff>0</xdr:rowOff>
    </xdr:from>
    <xdr:to>
      <xdr:col>5</xdr:col>
      <xdr:colOff>9525</xdr:colOff>
      <xdr:row>26</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26</xdr:row>
      <xdr:rowOff>0</xdr:rowOff>
    </xdr:from>
    <xdr:to>
      <xdr:col>5</xdr:col>
      <xdr:colOff>9525</xdr:colOff>
      <xdr:row>26</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26</xdr:row>
      <xdr:rowOff>0</xdr:rowOff>
    </xdr:from>
    <xdr:to>
      <xdr:col>6</xdr:col>
      <xdr:colOff>9525</xdr:colOff>
      <xdr:row>26</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26</xdr:row>
      <xdr:rowOff>0</xdr:rowOff>
    </xdr:from>
    <xdr:to>
      <xdr:col>6</xdr:col>
      <xdr:colOff>9525</xdr:colOff>
      <xdr:row>26</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26</xdr:row>
      <xdr:rowOff>0</xdr:rowOff>
    </xdr:from>
    <xdr:to>
      <xdr:col>7</xdr:col>
      <xdr:colOff>9525</xdr:colOff>
      <xdr:row>26</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26</xdr:row>
      <xdr:rowOff>0</xdr:rowOff>
    </xdr:from>
    <xdr:to>
      <xdr:col>7</xdr:col>
      <xdr:colOff>9525</xdr:colOff>
      <xdr:row>26</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26</xdr:row>
      <xdr:rowOff>0</xdr:rowOff>
    </xdr:from>
    <xdr:to>
      <xdr:col>8</xdr:col>
      <xdr:colOff>9525</xdr:colOff>
      <xdr:row>26</xdr:row>
      <xdr:rowOff>9525</xdr:rowOff>
    </xdr:to>
    <xdr:pic>
      <xdr:nvPicPr>
        <xdr:cNvPr id="1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26</xdr:row>
      <xdr:rowOff>0</xdr:rowOff>
    </xdr:from>
    <xdr:to>
      <xdr:col>8</xdr:col>
      <xdr:colOff>9525</xdr:colOff>
      <xdr:row>26</xdr:row>
      <xdr:rowOff>9525</xdr:rowOff>
    </xdr:to>
    <xdr:pic>
      <xdr:nvPicPr>
        <xdr:cNvPr id="1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26</xdr:row>
      <xdr:rowOff>0</xdr:rowOff>
    </xdr:from>
    <xdr:to>
      <xdr:col>9</xdr:col>
      <xdr:colOff>9525</xdr:colOff>
      <xdr:row>26</xdr:row>
      <xdr:rowOff>9525</xdr:rowOff>
    </xdr:to>
    <xdr:pic>
      <xdr:nvPicPr>
        <xdr:cNvPr id="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26</xdr:row>
      <xdr:rowOff>0</xdr:rowOff>
    </xdr:from>
    <xdr:to>
      <xdr:col>9</xdr:col>
      <xdr:colOff>9525</xdr:colOff>
      <xdr:row>26</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26</xdr:row>
      <xdr:rowOff>0</xdr:rowOff>
    </xdr:from>
    <xdr:to>
      <xdr:col>10</xdr:col>
      <xdr:colOff>9525</xdr:colOff>
      <xdr:row>26</xdr:row>
      <xdr:rowOff>9525</xdr:rowOff>
    </xdr:to>
    <xdr:pic>
      <xdr:nvPicPr>
        <xdr:cNvPr id="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26</xdr:row>
      <xdr:rowOff>0</xdr:rowOff>
    </xdr:from>
    <xdr:to>
      <xdr:col>10</xdr:col>
      <xdr:colOff>9525</xdr:colOff>
      <xdr:row>26</xdr:row>
      <xdr:rowOff>9525</xdr:rowOff>
    </xdr:to>
    <xdr:pic>
      <xdr:nvPicPr>
        <xdr:cNvPr id="2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26</xdr:row>
      <xdr:rowOff>0</xdr:rowOff>
    </xdr:from>
    <xdr:to>
      <xdr:col>11</xdr:col>
      <xdr:colOff>9525</xdr:colOff>
      <xdr:row>26</xdr:row>
      <xdr:rowOff>9525</xdr:rowOff>
    </xdr:to>
    <xdr:pic>
      <xdr:nvPicPr>
        <xdr:cNvPr id="2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26</xdr:row>
      <xdr:rowOff>0</xdr:rowOff>
    </xdr:from>
    <xdr:to>
      <xdr:col>11</xdr:col>
      <xdr:colOff>9525</xdr:colOff>
      <xdr:row>26</xdr:row>
      <xdr:rowOff>9525</xdr:rowOff>
    </xdr:to>
    <xdr:pic>
      <xdr:nvPicPr>
        <xdr:cNvPr id="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26</xdr:row>
      <xdr:rowOff>0</xdr:rowOff>
    </xdr:from>
    <xdr:to>
      <xdr:col>12</xdr:col>
      <xdr:colOff>9525</xdr:colOff>
      <xdr:row>26</xdr:row>
      <xdr:rowOff>9525</xdr:rowOff>
    </xdr:to>
    <xdr:pic>
      <xdr:nvPicPr>
        <xdr:cNvPr id="2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26</xdr:row>
      <xdr:rowOff>0</xdr:rowOff>
    </xdr:from>
    <xdr:to>
      <xdr:col>12</xdr:col>
      <xdr:colOff>9525</xdr:colOff>
      <xdr:row>26</xdr:row>
      <xdr:rowOff>9525</xdr:rowOff>
    </xdr:to>
    <xdr:pic>
      <xdr:nvPicPr>
        <xdr:cNvPr id="2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54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10</xdr:row>
      <xdr:rowOff>0</xdr:rowOff>
    </xdr:from>
    <xdr:to>
      <xdr:col>3</xdr:col>
      <xdr:colOff>9525</xdr:colOff>
      <xdr:row>10</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328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xdr:row>
      <xdr:rowOff>0</xdr:rowOff>
    </xdr:from>
    <xdr:to>
      <xdr:col>2</xdr:col>
      <xdr:colOff>9525</xdr:colOff>
      <xdr:row>10</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3583" y="251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1188823</xdr:colOff>
      <xdr:row>3</xdr:row>
      <xdr:rowOff>147170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8823" cy="119492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twoCellAnchor>
    <xdr:from>
      <xdr:col>5</xdr:col>
      <xdr:colOff>0</xdr:colOff>
      <xdr:row>14</xdr:row>
      <xdr:rowOff>0</xdr:rowOff>
    </xdr:from>
    <xdr:to>
      <xdr:col>5</xdr:col>
      <xdr:colOff>9525</xdr:colOff>
      <xdr:row>14</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2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2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3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3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3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3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2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2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3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3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3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3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3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3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4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22</xdr:row>
      <xdr:rowOff>0</xdr:rowOff>
    </xdr:from>
    <xdr:to>
      <xdr:col>5</xdr:col>
      <xdr:colOff>9525</xdr:colOff>
      <xdr:row>22</xdr:row>
      <xdr:rowOff>9525</xdr:rowOff>
    </xdr:to>
    <xdr:pic>
      <xdr:nvPicPr>
        <xdr:cNvPr id="5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5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5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5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5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5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5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5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5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5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6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6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9525</xdr:colOff>
      <xdr:row>57</xdr:row>
      <xdr:rowOff>9525</xdr:rowOff>
    </xdr:to>
    <xdr:pic>
      <xdr:nvPicPr>
        <xdr:cNvPr id="6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6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6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6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6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6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6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6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7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7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7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7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91</xdr:row>
      <xdr:rowOff>0</xdr:rowOff>
    </xdr:from>
    <xdr:to>
      <xdr:col>5</xdr:col>
      <xdr:colOff>9525</xdr:colOff>
      <xdr:row>91</xdr:row>
      <xdr:rowOff>9525</xdr:rowOff>
    </xdr:to>
    <xdr:pic>
      <xdr:nvPicPr>
        <xdr:cNvPr id="7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8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8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8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9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9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9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9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9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9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9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9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9525</xdr:colOff>
      <xdr:row>109</xdr:row>
      <xdr:rowOff>9525</xdr:rowOff>
    </xdr:to>
    <xdr:pic>
      <xdr:nvPicPr>
        <xdr:cNvPr id="9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9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0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114</xdr:row>
      <xdr:rowOff>0</xdr:rowOff>
    </xdr:from>
    <xdr:to>
      <xdr:col>5</xdr:col>
      <xdr:colOff>9525</xdr:colOff>
      <xdr:row>114</xdr:row>
      <xdr:rowOff>9525</xdr:rowOff>
    </xdr:to>
    <xdr:pic>
      <xdr:nvPicPr>
        <xdr:cNvPr id="1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1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1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125</xdr:row>
      <xdr:rowOff>0</xdr:rowOff>
    </xdr:from>
    <xdr:to>
      <xdr:col>5</xdr:col>
      <xdr:colOff>9525</xdr:colOff>
      <xdr:row>125</xdr:row>
      <xdr:rowOff>9525</xdr:rowOff>
    </xdr:to>
    <xdr:pic>
      <xdr:nvPicPr>
        <xdr:cNvPr id="1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2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2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2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2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xdr:from>
      <xdr:col>6</xdr:col>
      <xdr:colOff>0</xdr:colOff>
      <xdr:row>30</xdr:row>
      <xdr:rowOff>0</xdr:rowOff>
    </xdr:from>
    <xdr:to>
      <xdr:col>6</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67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31</xdr:row>
      <xdr:rowOff>0</xdr:rowOff>
    </xdr:from>
    <xdr:to>
      <xdr:col>6</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29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0</xdr:colOff>
      <xdr:row>3</xdr:row>
      <xdr:rowOff>42024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195916" cy="12273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0150" cy="117475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38</xdr:row>
      <xdr:rowOff>0</xdr:rowOff>
    </xdr:from>
    <xdr:to>
      <xdr:col>2</xdr:col>
      <xdr:colOff>9525</xdr:colOff>
      <xdr:row>38</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000" y="736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13</xdr:col>
      <xdr:colOff>457200</xdr:colOff>
      <xdr:row>55</xdr:row>
      <xdr:rowOff>123825</xdr:rowOff>
    </xdr:from>
    <xdr:to>
      <xdr:col>13</xdr:col>
      <xdr:colOff>485775</xdr:colOff>
      <xdr:row>55</xdr:row>
      <xdr:rowOff>152400</xdr:rowOff>
    </xdr:to>
    <xdr:pic>
      <xdr:nvPicPr>
        <xdr:cNvPr id="11"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57" name="Imagen 5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185333"/>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5848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601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52917</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22766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29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19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63500</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217083"/>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48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1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10584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164167"/>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5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20230</xdr:colOff>
      <xdr:row>3</xdr:row>
      <xdr:rowOff>31750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6146" cy="11853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36</xdr:row>
      <xdr:rowOff>0</xdr:rowOff>
    </xdr:from>
    <xdr:to>
      <xdr:col>2</xdr:col>
      <xdr:colOff>9525</xdr:colOff>
      <xdr:row>36</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380999</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64166"/>
        </a:xfrm>
        <a:prstGeom prst="rect">
          <a:avLst/>
        </a:prstGeom>
      </xdr:spPr>
    </xdr:pic>
    <xdr:clientData/>
  </xdr:twoCellAnchor>
  <xdr:oneCellAnchor>
    <xdr:from>
      <xdr:col>0</xdr:col>
      <xdr:colOff>0</xdr:colOff>
      <xdr:row>0</xdr:row>
      <xdr:rowOff>0</xdr:rowOff>
    </xdr:from>
    <xdr:ext cx="1200150" cy="1174750"/>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5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20230</xdr:colOff>
      <xdr:row>3</xdr:row>
      <xdr:rowOff>42334</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6146" cy="1195917"/>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2</xdr:col>
      <xdr:colOff>0</xdr:colOff>
      <xdr:row>32</xdr:row>
      <xdr:rowOff>0</xdr:rowOff>
    </xdr:from>
    <xdr:to>
      <xdr:col>2</xdr:col>
      <xdr:colOff>9525</xdr:colOff>
      <xdr:row>32</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15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xdr:row>
      <xdr:rowOff>0</xdr:rowOff>
    </xdr:from>
    <xdr:to>
      <xdr:col>2</xdr:col>
      <xdr:colOff>9525</xdr:colOff>
      <xdr:row>33</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24463</xdr:colOff>
      <xdr:row>3</xdr:row>
      <xdr:rowOff>21167</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0379" cy="117475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15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24463</xdr:colOff>
      <xdr:row>2</xdr:row>
      <xdr:rowOff>349250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0379" cy="1132417"/>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677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24463</xdr:colOff>
      <xdr:row>3</xdr:row>
      <xdr:rowOff>63500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0379" cy="1217083"/>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28696</xdr:colOff>
      <xdr:row>3</xdr:row>
      <xdr:rowOff>63500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0"/>
          <a:ext cx="1224612" cy="1217083"/>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91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28696</xdr:colOff>
      <xdr:row>3</xdr:row>
      <xdr:rowOff>31750</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4612" cy="1185333"/>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2</xdr:col>
      <xdr:colOff>0</xdr:colOff>
      <xdr:row>23</xdr:row>
      <xdr:rowOff>0</xdr:rowOff>
    </xdr:from>
    <xdr:to>
      <xdr:col>2</xdr:col>
      <xdr:colOff>9525</xdr:colOff>
      <xdr:row>23</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181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32929</xdr:colOff>
      <xdr:row>3</xdr:row>
      <xdr:rowOff>21168</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28845" cy="117475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677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24463</xdr:colOff>
      <xdr:row>3</xdr:row>
      <xdr:rowOff>10584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0379" cy="1164167"/>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75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8525" y="591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28696</xdr:colOff>
      <xdr:row>3</xdr:row>
      <xdr:rowOff>42334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4612" cy="1195917"/>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686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848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24463</xdr:colOff>
      <xdr:row>3</xdr:row>
      <xdr:rowOff>31750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0379" cy="11853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200150" cy="1174750"/>
    <xdr:pic>
      <xdr:nvPicPr>
        <xdr:cNvPr id="49" name="Imagen 4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0150" cy="1174750"/>
        </a:xfrm>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20230</xdr:colOff>
      <xdr:row>3</xdr:row>
      <xdr:rowOff>42334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0"/>
          <a:ext cx="1216146" cy="119591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5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20230</xdr:colOff>
      <xdr:row>2</xdr:row>
      <xdr:rowOff>412750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6146" cy="1195917"/>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2</xdr:col>
      <xdr:colOff>0</xdr:colOff>
      <xdr:row>32</xdr:row>
      <xdr:rowOff>0</xdr:rowOff>
    </xdr:from>
    <xdr:to>
      <xdr:col>2</xdr:col>
      <xdr:colOff>9525</xdr:colOff>
      <xdr:row>32</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486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xdr:row>
      <xdr:rowOff>0</xdr:rowOff>
    </xdr:from>
    <xdr:to>
      <xdr:col>2</xdr:col>
      <xdr:colOff>9525</xdr:colOff>
      <xdr:row>33</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64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28696</xdr:colOff>
      <xdr:row>3</xdr:row>
      <xdr:rowOff>31750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24612" cy="118533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35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651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1</xdr:rowOff>
    </xdr:from>
    <xdr:to>
      <xdr:col>1</xdr:col>
      <xdr:colOff>24463</xdr:colOff>
      <xdr:row>2</xdr:row>
      <xdr:rowOff>391584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220379" cy="117475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359834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34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23"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9145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5"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2"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0"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9"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5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1"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5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0</xdr:col>
      <xdr:colOff>0</xdr:colOff>
      <xdr:row>0</xdr:row>
      <xdr:rowOff>0</xdr:rowOff>
    </xdr:from>
    <xdr:ext cx="1247619" cy="1139683"/>
    <xdr:pic>
      <xdr:nvPicPr>
        <xdr:cNvPr id="2" name="Imagen 1">
          <a:extLst>
            <a:ext uri="{FF2B5EF4-FFF2-40B4-BE49-F238E27FC236}">
              <a16:creationId xmlns:a16="http://schemas.microsoft.com/office/drawing/2014/main" id="{AD02C726-590B-49F8-9BB3-4621E54E8342}"/>
            </a:ext>
          </a:extLst>
        </xdr:cNvPr>
        <xdr:cNvPicPr>
          <a:picLocks noChangeAspect="1"/>
        </xdr:cNvPicPr>
      </xdr:nvPicPr>
      <xdr:blipFill>
        <a:blip xmlns:r="http://schemas.openxmlformats.org/officeDocument/2006/relationships" r:embed="rId1"/>
        <a:stretch>
          <a:fillRect/>
        </a:stretch>
      </xdr:blipFill>
      <xdr:spPr>
        <a:xfrm>
          <a:off x="0" y="0"/>
          <a:ext cx="1247619" cy="1139683"/>
        </a:xfrm>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4" name="Imagen 2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85333"/>
    <xdr:pic>
      <xdr:nvPicPr>
        <xdr:cNvPr id="25" name="Imagen 2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85333"/>
        </a:xfrm>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302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283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7083" y="3227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67" y="3037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oneCellAnchor>
    <xdr:from>
      <xdr:col>0</xdr:col>
      <xdr:colOff>0</xdr:colOff>
      <xdr:row>0</xdr:row>
      <xdr:rowOff>0</xdr:rowOff>
    </xdr:from>
    <xdr:ext cx="1197680" cy="1143000"/>
    <xdr:pic>
      <xdr:nvPicPr>
        <xdr:cNvPr id="52" name="Imagen 5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529167"/>
          <a:ext cx="1197680" cy="1143000"/>
        </a:xfrm>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2</xdr:row>
      <xdr:rowOff>359833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430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oneCellAnchor>
    <xdr:from>
      <xdr:col>0</xdr:col>
      <xdr:colOff>0</xdr:colOff>
      <xdr:row>0</xdr:row>
      <xdr:rowOff>0</xdr:rowOff>
    </xdr:from>
    <xdr:ext cx="1206500" cy="1195915"/>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6500" cy="1195915"/>
        </a:xfrm>
        <a:prstGeom prst="rect">
          <a:avLst/>
        </a:prstGeom>
      </xdr:spPr>
    </xdr:pic>
    <xdr:clientData/>
  </xdr:oneCellAnchor>
  <xdr:twoCellAnchor>
    <xdr:from>
      <xdr:col>2</xdr:col>
      <xdr:colOff>0</xdr:colOff>
      <xdr:row>6</xdr:row>
      <xdr:rowOff>0</xdr:rowOff>
    </xdr:from>
    <xdr:to>
      <xdr:col>2</xdr:col>
      <xdr:colOff>9525</xdr:colOff>
      <xdr:row>6</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1809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xdr:row>
      <xdr:rowOff>0</xdr:rowOff>
    </xdr:from>
    <xdr:to>
      <xdr:col>2</xdr:col>
      <xdr:colOff>9525</xdr:colOff>
      <xdr:row>6</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1750" y="186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oneCellAnchor>
    <xdr:from>
      <xdr:col>0</xdr:col>
      <xdr:colOff>1</xdr:colOff>
      <xdr:row>0</xdr:row>
      <xdr:rowOff>2</xdr:rowOff>
    </xdr:from>
    <xdr:ext cx="1227666" cy="122766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27666" cy="1227665"/>
        </a:xfrm>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twoCellAnchor>
    <xdr:from>
      <xdr:col>6</xdr:col>
      <xdr:colOff>0</xdr:colOff>
      <xdr:row>30</xdr:row>
      <xdr:rowOff>0</xdr:rowOff>
    </xdr:from>
    <xdr:to>
      <xdr:col>6</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591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31</xdr:row>
      <xdr:rowOff>0</xdr:rowOff>
    </xdr:from>
    <xdr:to>
      <xdr:col>6</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78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4233</xdr:colOff>
      <xdr:row>3</xdr:row>
      <xdr:rowOff>21167</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0149" cy="12065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9591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95915"/>
        </a:xfrm>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89.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33" name="Imagen 3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twoCellAnchor>
    <xdr:from>
      <xdr:col>3</xdr:col>
      <xdr:colOff>0</xdr:colOff>
      <xdr:row>15</xdr:row>
      <xdr:rowOff>0</xdr:rowOff>
    </xdr:from>
    <xdr:to>
      <xdr:col>3</xdr:col>
      <xdr:colOff>9525</xdr:colOff>
      <xdr:row>15</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1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5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5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5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5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5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5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oneCellAnchor>
    <xdr:from>
      <xdr:col>0</xdr:col>
      <xdr:colOff>1</xdr:colOff>
      <xdr:row>0</xdr:row>
      <xdr:rowOff>2</xdr:rowOff>
    </xdr:from>
    <xdr:ext cx="1227666" cy="122766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27666" cy="1227665"/>
        </a:xfrm>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5" name="Imagen 4"/>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1187685</xdr:colOff>
      <xdr:row>2</xdr:row>
      <xdr:rowOff>402167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7685" cy="1164167"/>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8070</xdr:rowOff>
    </xdr:to>
    <xdr:pic>
      <xdr:nvPicPr>
        <xdr:cNvPr id="6" name="Imagen 5"/>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410236</xdr:rowOff>
    </xdr:to>
    <xdr:pic>
      <xdr:nvPicPr>
        <xdr:cNvPr id="7" name="Imagen 6"/>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twoCellAnchor>
    <xdr:from>
      <xdr:col>2</xdr:col>
      <xdr:colOff>0</xdr:colOff>
      <xdr:row>23</xdr:row>
      <xdr:rowOff>0</xdr:rowOff>
    </xdr:from>
    <xdr:to>
      <xdr:col>2</xdr:col>
      <xdr:colOff>9525</xdr:colOff>
      <xdr:row>23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 y="496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18654</xdr:rowOff>
    </xdr:to>
    <xdr:pic>
      <xdr:nvPicPr>
        <xdr:cNvPr id="5" name="Imagen 4"/>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97.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99.xml><?xml version="1.0" encoding="utf-8"?>
<xdr:wsDr xmlns:xdr="http://schemas.openxmlformats.org/drawingml/2006/spreadsheetDrawing" xmlns:a="http://schemas.openxmlformats.org/drawingml/2006/main">
  <xdr:oneCellAnchor>
    <xdr:from>
      <xdr:col>0</xdr:col>
      <xdr:colOff>0</xdr:colOff>
      <xdr:row>0</xdr:row>
      <xdr:rowOff>0</xdr:rowOff>
    </xdr:from>
    <xdr:ext cx="1247619" cy="1139683"/>
    <xdr:pic>
      <xdr:nvPicPr>
        <xdr:cNvPr id="2" name="Imagen 1">
          <a:extLst>
            <a:ext uri="{FF2B5EF4-FFF2-40B4-BE49-F238E27FC236}">
              <a16:creationId xmlns:a16="http://schemas.microsoft.com/office/drawing/2014/main" id="{AD02C726-590B-49F8-9BB3-4621E54E8342}"/>
            </a:ext>
          </a:extLst>
        </xdr:cNvPr>
        <xdr:cNvPicPr>
          <a:picLocks noChangeAspect="1"/>
        </xdr:cNvPicPr>
      </xdr:nvPicPr>
      <xdr:blipFill>
        <a:blip xmlns:r="http://schemas.openxmlformats.org/officeDocument/2006/relationships" r:embed="rId1"/>
        <a:stretch>
          <a:fillRect/>
        </a:stretch>
      </xdr:blipFill>
      <xdr:spPr>
        <a:xfrm>
          <a:off x="0" y="0"/>
          <a:ext cx="1247619" cy="113968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4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w3-article-706893.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80.html" TargetMode="External"/><Relationship Id="rId13" Type="http://schemas.openxmlformats.org/officeDocument/2006/relationships/printerSettings" Target="../printerSettings/printerSettings2.bin"/><Relationship Id="rId3" Type="http://schemas.openxmlformats.org/officeDocument/2006/relationships/hyperlink" Target="https://www.suseso.cl/608/w3-article-706884.html" TargetMode="External"/><Relationship Id="rId7" Type="http://schemas.openxmlformats.org/officeDocument/2006/relationships/hyperlink" Target="https://www.suseso.cl/608/w3-article-706887.html" TargetMode="External"/><Relationship Id="rId12" Type="http://schemas.openxmlformats.org/officeDocument/2006/relationships/hyperlink" Target="https://www.suseso.cl/608/w3-article-706899.html" TargetMode="External"/><Relationship Id="rId2" Type="http://schemas.openxmlformats.org/officeDocument/2006/relationships/hyperlink" Target="https://www.suseso.cl/608/w3-article-706885.html" TargetMode="External"/><Relationship Id="rId1" Type="http://schemas.openxmlformats.org/officeDocument/2006/relationships/hyperlink" Target="https://www.suseso.cl/608/w3-article-706890.html" TargetMode="External"/><Relationship Id="rId6" Type="http://schemas.openxmlformats.org/officeDocument/2006/relationships/hyperlink" Target="https://www.suseso.cl/608/w3-article-706881.html" TargetMode="External"/><Relationship Id="rId11" Type="http://schemas.openxmlformats.org/officeDocument/2006/relationships/hyperlink" Target="https://www.suseso.cl/608/w3-article-706896.html" TargetMode="External"/><Relationship Id="rId5" Type="http://schemas.openxmlformats.org/officeDocument/2006/relationships/hyperlink" Target="https://www.suseso.cl/608/w3-article-706882.html" TargetMode="External"/><Relationship Id="rId10" Type="http://schemas.openxmlformats.org/officeDocument/2006/relationships/hyperlink" Target="https://www.suseso.cl/608/w3-article-706893.html" TargetMode="External"/><Relationship Id="rId4" Type="http://schemas.openxmlformats.org/officeDocument/2006/relationships/hyperlink" Target="https://www.suseso.cl/608/w3-article-706883.html" TargetMode="External"/><Relationship Id="rId9" Type="http://schemas.openxmlformats.org/officeDocument/2006/relationships/hyperlink" Target="https://www.suseso.cl/608/w3-article-706880.html" TargetMode="External"/><Relationship Id="rId1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0.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1.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32.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33.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34.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36.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37.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38.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39.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40.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41.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42.bin"/></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43.bin"/></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44.bin"/></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45.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I2" sqref="I2"/>
    </sheetView>
  </sheetViews>
  <sheetFormatPr baseColWidth="10" defaultRowHeight="15" x14ac:dyDescent="0.25"/>
  <cols>
    <col min="1" max="1" width="18.42578125" style="306" customWidth="1"/>
    <col min="2" max="2" width="29" customWidth="1"/>
    <col min="3" max="7" width="14.140625" customWidth="1"/>
    <col min="8" max="16384" width="11.42578125" style="97"/>
  </cols>
  <sheetData>
    <row r="1" spans="2:9" s="306" customFormat="1" ht="42" customHeight="1" x14ac:dyDescent="0.25">
      <c r="B1"/>
      <c r="C1"/>
      <c r="D1"/>
      <c r="E1"/>
      <c r="F1"/>
      <c r="G1"/>
      <c r="H1" s="97"/>
      <c r="I1" s="384"/>
    </row>
    <row r="2" spans="2:9" s="306" customFormat="1" ht="18" customHeight="1" x14ac:dyDescent="0.2">
      <c r="B2" s="758" t="s">
        <v>16</v>
      </c>
      <c r="C2" s="758"/>
      <c r="D2" s="758"/>
      <c r="E2" s="758"/>
      <c r="F2" s="758"/>
      <c r="G2" s="758"/>
      <c r="I2" s="428" t="s">
        <v>46</v>
      </c>
    </row>
    <row r="3" spans="2:9" s="306" customFormat="1" ht="35.25" customHeight="1" x14ac:dyDescent="0.2">
      <c r="B3" s="759" t="s">
        <v>888</v>
      </c>
      <c r="C3" s="759"/>
      <c r="D3" s="759"/>
      <c r="E3" s="759"/>
      <c r="F3" s="759"/>
      <c r="G3" s="759"/>
    </row>
    <row r="4" spans="2:9" ht="18" customHeight="1" thickBot="1" x14ac:dyDescent="0.25">
      <c r="B4" s="768" t="s">
        <v>1555</v>
      </c>
      <c r="C4" s="768"/>
      <c r="D4" s="768"/>
      <c r="E4" s="768"/>
      <c r="F4" s="768"/>
      <c r="G4" s="768"/>
      <c r="I4" s="306"/>
    </row>
    <row r="5" spans="2:9" ht="15" customHeight="1" x14ac:dyDescent="0.2">
      <c r="B5" s="96"/>
      <c r="C5" s="97"/>
      <c r="D5" s="97"/>
      <c r="E5" s="97"/>
      <c r="F5" s="127"/>
      <c r="G5" s="97"/>
    </row>
    <row r="6" spans="2:9" ht="18" customHeight="1" x14ac:dyDescent="0.2">
      <c r="B6" s="93" t="s">
        <v>121</v>
      </c>
      <c r="C6" s="365">
        <v>1993</v>
      </c>
      <c r="D6" s="365">
        <v>1994</v>
      </c>
      <c r="E6" s="365">
        <v>1995</v>
      </c>
      <c r="F6" s="365">
        <v>1996</v>
      </c>
      <c r="G6" s="365">
        <v>1997</v>
      </c>
    </row>
    <row r="7" spans="2:9" ht="12.75" customHeight="1" x14ac:dyDescent="0.2">
      <c r="B7" s="99"/>
      <c r="C7" s="169"/>
      <c r="D7" s="169"/>
      <c r="E7" s="169"/>
      <c r="F7" s="169"/>
      <c r="G7" s="57"/>
    </row>
    <row r="8" spans="2:9" ht="18" customHeight="1" x14ac:dyDescent="0.2">
      <c r="B8" s="100" t="s">
        <v>307</v>
      </c>
      <c r="C8" s="397">
        <v>54690</v>
      </c>
      <c r="D8" s="397">
        <v>56879</v>
      </c>
      <c r="E8" s="397">
        <v>57927</v>
      </c>
      <c r="F8" s="397">
        <v>59693</v>
      </c>
      <c r="G8" s="397">
        <v>61345</v>
      </c>
    </row>
    <row r="9" spans="2:9" s="9" customFormat="1" ht="12.75" x14ac:dyDescent="0.2">
      <c r="B9" s="19"/>
      <c r="C9" s="394"/>
      <c r="D9" s="394"/>
      <c r="E9" s="394"/>
      <c r="F9" s="394"/>
      <c r="G9" s="20"/>
      <c r="I9" s="97"/>
    </row>
    <row r="10" spans="2:9" ht="15" customHeight="1" x14ac:dyDescent="0.2">
      <c r="B10" s="404" t="s">
        <v>81</v>
      </c>
      <c r="C10" s="395">
        <v>7641</v>
      </c>
      <c r="D10" s="395">
        <v>8647</v>
      </c>
      <c r="E10" s="395">
        <v>9459</v>
      </c>
      <c r="F10" s="395">
        <v>12324</v>
      </c>
      <c r="G10" s="21">
        <v>15501</v>
      </c>
      <c r="I10" s="9"/>
    </row>
    <row r="11" spans="2:9" s="9" customFormat="1" ht="15" customHeight="1" x14ac:dyDescent="0.2">
      <c r="B11" s="404" t="s">
        <v>72</v>
      </c>
      <c r="C11" s="395">
        <v>9527</v>
      </c>
      <c r="D11" s="395">
        <v>9975</v>
      </c>
      <c r="E11" s="395">
        <v>10101</v>
      </c>
      <c r="F11" s="395">
        <v>10422</v>
      </c>
      <c r="G11" s="21">
        <v>10805</v>
      </c>
      <c r="I11" s="97"/>
    </row>
    <row r="12" spans="2:9" ht="15" customHeight="1" x14ac:dyDescent="0.2">
      <c r="B12" s="404" t="s">
        <v>84</v>
      </c>
      <c r="C12" s="395">
        <v>9297</v>
      </c>
      <c r="D12" s="395">
        <v>9612</v>
      </c>
      <c r="E12" s="395">
        <v>9690</v>
      </c>
      <c r="F12" s="395">
        <v>9712</v>
      </c>
      <c r="G12" s="21">
        <v>9929</v>
      </c>
      <c r="I12" s="9"/>
    </row>
    <row r="13" spans="2:9" ht="15" customHeight="1" x14ac:dyDescent="0.2">
      <c r="B13" s="404" t="s">
        <v>85</v>
      </c>
      <c r="C13" s="395">
        <v>10095</v>
      </c>
      <c r="D13" s="395">
        <v>10228</v>
      </c>
      <c r="E13" s="395">
        <v>10221</v>
      </c>
      <c r="F13" s="395">
        <v>10248</v>
      </c>
      <c r="G13" s="21">
        <v>10423</v>
      </c>
    </row>
    <row r="14" spans="2:9" ht="15" customHeight="1" x14ac:dyDescent="0.2">
      <c r="B14" s="404" t="s">
        <v>82</v>
      </c>
      <c r="C14" s="395">
        <v>6938</v>
      </c>
      <c r="D14" s="395">
        <v>7068</v>
      </c>
      <c r="E14" s="395">
        <v>7108</v>
      </c>
      <c r="F14" s="395">
        <v>7347</v>
      </c>
      <c r="G14" s="21">
        <v>7552</v>
      </c>
    </row>
    <row r="15" spans="2:9" ht="15" customHeight="1" x14ac:dyDescent="0.2">
      <c r="B15" s="404" t="s">
        <v>83</v>
      </c>
      <c r="C15" s="395">
        <v>6399</v>
      </c>
      <c r="D15" s="395">
        <v>6579</v>
      </c>
      <c r="E15" s="395">
        <v>6694</v>
      </c>
      <c r="F15" s="395">
        <v>6876</v>
      </c>
      <c r="G15" s="21">
        <v>7135</v>
      </c>
    </row>
    <row r="16" spans="2:9" ht="15" customHeight="1" x14ac:dyDescent="0.2">
      <c r="B16" s="404" t="s">
        <v>1581</v>
      </c>
      <c r="C16" s="395">
        <v>4793</v>
      </c>
      <c r="D16" s="395">
        <v>4770</v>
      </c>
      <c r="E16" s="395">
        <v>4654</v>
      </c>
      <c r="F16" s="395">
        <v>2764</v>
      </c>
      <c r="G16" s="716" t="s">
        <v>1583</v>
      </c>
    </row>
    <row r="17" spans="1:9" s="127" customFormat="1" ht="15" customHeight="1" x14ac:dyDescent="0.2">
      <c r="A17" s="306"/>
      <c r="B17" s="97"/>
      <c r="C17" s="395"/>
      <c r="D17" s="395"/>
      <c r="E17" s="395"/>
      <c r="F17" s="395"/>
      <c r="G17" s="21"/>
      <c r="I17" s="97"/>
    </row>
    <row r="18" spans="1:9" ht="15" customHeight="1" x14ac:dyDescent="0.2">
      <c r="B18" s="100" t="s">
        <v>308</v>
      </c>
      <c r="C18" s="397">
        <v>1995173</v>
      </c>
      <c r="D18" s="397">
        <v>2041641</v>
      </c>
      <c r="E18" s="397">
        <v>2095010</v>
      </c>
      <c r="F18" s="397">
        <v>2178582</v>
      </c>
      <c r="G18" s="397">
        <v>2277814</v>
      </c>
      <c r="I18" s="127"/>
    </row>
    <row r="19" spans="1:9" ht="15" customHeight="1" x14ac:dyDescent="0.2">
      <c r="B19" s="19"/>
      <c r="C19" s="394"/>
      <c r="D19" s="394"/>
      <c r="E19" s="394"/>
      <c r="F19" s="394"/>
      <c r="G19" s="20"/>
    </row>
    <row r="20" spans="1:9" ht="14.25" x14ac:dyDescent="0.2">
      <c r="B20" s="404" t="s">
        <v>81</v>
      </c>
      <c r="C20" s="395">
        <v>611159</v>
      </c>
      <c r="D20" s="395">
        <v>645044</v>
      </c>
      <c r="E20" s="395">
        <v>689465</v>
      </c>
      <c r="F20" s="395">
        <v>802004</v>
      </c>
      <c r="G20" s="21">
        <v>947160</v>
      </c>
    </row>
    <row r="21" spans="1:9" ht="15" customHeight="1" x14ac:dyDescent="0.2">
      <c r="B21" s="404" t="s">
        <v>72</v>
      </c>
      <c r="C21" s="395">
        <v>330882</v>
      </c>
      <c r="D21" s="395">
        <v>343795</v>
      </c>
      <c r="E21" s="395">
        <v>355726</v>
      </c>
      <c r="F21" s="395">
        <v>377833</v>
      </c>
      <c r="G21" s="21">
        <v>396519</v>
      </c>
    </row>
    <row r="22" spans="1:9" ht="15" customHeight="1" x14ac:dyDescent="0.2">
      <c r="B22" s="404" t="s">
        <v>383</v>
      </c>
      <c r="C22" s="395">
        <v>300923</v>
      </c>
      <c r="D22" s="395">
        <v>309147</v>
      </c>
      <c r="E22" s="395">
        <v>309089</v>
      </c>
      <c r="F22" s="395">
        <v>299555</v>
      </c>
      <c r="G22" s="21">
        <v>301342</v>
      </c>
    </row>
    <row r="23" spans="1:9" ht="15" customHeight="1" x14ac:dyDescent="0.2">
      <c r="B23" s="404" t="s">
        <v>85</v>
      </c>
      <c r="C23" s="395">
        <v>271307</v>
      </c>
      <c r="D23" s="395">
        <v>266928</v>
      </c>
      <c r="E23" s="395">
        <v>264538</v>
      </c>
      <c r="F23" s="395">
        <v>273751</v>
      </c>
      <c r="G23" s="21">
        <v>283121</v>
      </c>
    </row>
    <row r="24" spans="1:9" ht="15" customHeight="1" x14ac:dyDescent="0.2">
      <c r="B24" s="404" t="s">
        <v>82</v>
      </c>
      <c r="C24" s="395">
        <v>178917</v>
      </c>
      <c r="D24" s="395">
        <v>177664</v>
      </c>
      <c r="E24" s="395">
        <v>181757</v>
      </c>
      <c r="F24" s="395">
        <v>188435</v>
      </c>
      <c r="G24" s="21">
        <v>195579</v>
      </c>
    </row>
    <row r="25" spans="1:9" ht="15" customHeight="1" x14ac:dyDescent="0.2">
      <c r="B25" s="404" t="s">
        <v>83</v>
      </c>
      <c r="C25" s="395">
        <v>154163</v>
      </c>
      <c r="D25" s="395">
        <v>153620</v>
      </c>
      <c r="E25" s="395">
        <v>154125</v>
      </c>
      <c r="F25" s="395">
        <v>151148</v>
      </c>
      <c r="G25" s="21">
        <v>154093</v>
      </c>
    </row>
    <row r="26" spans="1:9" ht="15" customHeight="1" x14ac:dyDescent="0.2">
      <c r="B26" s="404" t="s">
        <v>1581</v>
      </c>
      <c r="C26" s="395">
        <v>147822</v>
      </c>
      <c r="D26" s="395">
        <v>145443</v>
      </c>
      <c r="E26" s="395">
        <v>140310</v>
      </c>
      <c r="F26" s="395">
        <v>85856</v>
      </c>
      <c r="G26" s="716" t="s">
        <v>1583</v>
      </c>
    </row>
    <row r="27" spans="1:9" s="127" customFormat="1" ht="15" customHeight="1" x14ac:dyDescent="0.2">
      <c r="A27" s="306"/>
      <c r="B27" s="97"/>
      <c r="C27" s="55"/>
      <c r="D27" s="55"/>
      <c r="E27" s="55"/>
      <c r="F27" s="55"/>
      <c r="G27" s="14"/>
      <c r="I27" s="97"/>
    </row>
    <row r="28" spans="1:9" ht="15" customHeight="1" x14ac:dyDescent="0.2">
      <c r="B28" s="97"/>
      <c r="C28" s="97"/>
      <c r="D28" s="97"/>
      <c r="E28" s="97"/>
      <c r="F28" s="127"/>
      <c r="G28" s="97"/>
      <c r="I28" s="127"/>
    </row>
    <row r="29" spans="1:9" ht="24.75" customHeight="1" x14ac:dyDescent="0.2">
      <c r="B29" s="765" t="s">
        <v>1582</v>
      </c>
      <c r="C29" s="765"/>
      <c r="D29" s="765"/>
      <c r="E29" s="765"/>
      <c r="F29" s="765"/>
      <c r="G29" s="765"/>
    </row>
    <row r="41" ht="24.75" customHeight="1" x14ac:dyDescent="0.25"/>
  </sheetData>
  <mergeCells count="4">
    <mergeCell ref="B2:G2"/>
    <mergeCell ref="B3:G3"/>
    <mergeCell ref="B4:G4"/>
    <mergeCell ref="B29:G29"/>
  </mergeCells>
  <hyperlinks>
    <hyperlink ref="I2" location="Índice!A1" display="Volver"/>
  </hyperlinks>
  <pageMargins left="0.7" right="0.7" top="0.75" bottom="0.75" header="0.3" footer="0.3"/>
  <pageSetup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14"/>
  <sheetViews>
    <sheetView showGridLines="0" zoomScale="90" zoomScaleNormal="90" workbookViewId="0">
      <selection activeCell="B2" sqref="B2:E2"/>
    </sheetView>
  </sheetViews>
  <sheetFormatPr baseColWidth="10" defaultRowHeight="12.75" x14ac:dyDescent="0.2"/>
  <cols>
    <col min="1" max="1" width="18.7109375" style="636" customWidth="1"/>
    <col min="2" max="2" width="69.42578125" style="636" customWidth="1"/>
    <col min="3" max="3" width="18.42578125" style="638" customWidth="1"/>
    <col min="4" max="4" width="15.7109375" style="637" customWidth="1"/>
    <col min="5" max="5" width="15" style="637" customWidth="1"/>
    <col min="6" max="16384" width="11.42578125" style="636"/>
  </cols>
  <sheetData>
    <row r="1" spans="2:7" ht="42.95" customHeight="1" x14ac:dyDescent="0.2"/>
    <row r="2" spans="2:7" ht="21" customHeight="1" x14ac:dyDescent="0.2">
      <c r="B2" s="830" t="s">
        <v>1739</v>
      </c>
      <c r="C2" s="830"/>
      <c r="D2" s="830"/>
      <c r="E2" s="830"/>
      <c r="G2" s="428" t="s">
        <v>46</v>
      </c>
    </row>
    <row r="3" spans="2:7" ht="33" customHeight="1" x14ac:dyDescent="0.2">
      <c r="B3" s="831" t="s">
        <v>1235</v>
      </c>
      <c r="C3" s="831"/>
      <c r="D3" s="831"/>
      <c r="E3" s="831"/>
    </row>
    <row r="4" spans="2:7" ht="18" customHeight="1" thickBot="1" x14ac:dyDescent="0.25">
      <c r="B4" s="832" t="s">
        <v>1740</v>
      </c>
      <c r="C4" s="832"/>
      <c r="D4" s="832"/>
      <c r="E4" s="832"/>
    </row>
    <row r="5" spans="2:7" ht="15" customHeight="1" x14ac:dyDescent="0.2">
      <c r="B5" s="693"/>
      <c r="C5" s="694"/>
      <c r="D5" s="695"/>
      <c r="E5" s="695"/>
    </row>
    <row r="6" spans="2:7" ht="27" customHeight="1" x14ac:dyDescent="0.2">
      <c r="B6" s="639" t="s">
        <v>1198</v>
      </c>
      <c r="C6" s="640" t="s">
        <v>40</v>
      </c>
      <c r="D6" s="640" t="s">
        <v>167</v>
      </c>
      <c r="E6" s="640" t="s">
        <v>168</v>
      </c>
    </row>
    <row r="7" spans="2:7" s="647" customFormat="1" ht="17.25" customHeight="1" x14ac:dyDescent="0.2">
      <c r="B7" s="649" t="s">
        <v>40</v>
      </c>
      <c r="C7" s="650">
        <v>146325</v>
      </c>
      <c r="D7" s="650">
        <v>138503</v>
      </c>
      <c r="E7" s="650">
        <v>7822</v>
      </c>
    </row>
    <row r="8" spans="2:7" ht="15" customHeight="1" x14ac:dyDescent="0.2">
      <c r="B8" s="642" t="s">
        <v>1239</v>
      </c>
      <c r="C8" s="648">
        <v>24</v>
      </c>
      <c r="D8" s="641">
        <v>24</v>
      </c>
      <c r="E8" s="750" t="s">
        <v>1583</v>
      </c>
    </row>
    <row r="9" spans="2:7" ht="15" customHeight="1" x14ac:dyDescent="0.2">
      <c r="B9" s="642" t="s">
        <v>1199</v>
      </c>
      <c r="C9" s="648">
        <v>2968</v>
      </c>
      <c r="D9" s="643">
        <v>2932</v>
      </c>
      <c r="E9" s="643">
        <v>36</v>
      </c>
    </row>
    <row r="10" spans="2:7" ht="15" customHeight="1" x14ac:dyDescent="0.2">
      <c r="B10" s="642" t="s">
        <v>945</v>
      </c>
      <c r="C10" s="648">
        <v>1103</v>
      </c>
      <c r="D10" s="643">
        <v>960</v>
      </c>
      <c r="E10" s="643">
        <v>143</v>
      </c>
    </row>
    <row r="11" spans="2:7" ht="15" customHeight="1" x14ac:dyDescent="0.2">
      <c r="B11" s="642" t="s">
        <v>1241</v>
      </c>
      <c r="C11" s="648">
        <v>430</v>
      </c>
      <c r="D11" s="643">
        <v>380</v>
      </c>
      <c r="E11" s="643">
        <v>50</v>
      </c>
    </row>
    <row r="12" spans="2:7" ht="15" customHeight="1" x14ac:dyDescent="0.2">
      <c r="B12" s="642" t="s">
        <v>1200</v>
      </c>
      <c r="C12" s="648">
        <v>245</v>
      </c>
      <c r="D12" s="643">
        <v>231</v>
      </c>
      <c r="E12" s="643">
        <v>14</v>
      </c>
    </row>
    <row r="13" spans="2:7" ht="15" customHeight="1" x14ac:dyDescent="0.2">
      <c r="B13" s="642" t="s">
        <v>949</v>
      </c>
      <c r="C13" s="648">
        <v>321</v>
      </c>
      <c r="D13" s="643">
        <v>320</v>
      </c>
      <c r="E13" s="643">
        <v>1</v>
      </c>
    </row>
    <row r="14" spans="2:7" ht="15" customHeight="1" x14ac:dyDescent="0.2">
      <c r="B14" s="642" t="s">
        <v>950</v>
      </c>
      <c r="C14" s="648">
        <v>63</v>
      </c>
      <c r="D14" s="643">
        <v>57</v>
      </c>
      <c r="E14" s="643">
        <v>6</v>
      </c>
    </row>
    <row r="15" spans="2:7" ht="15" customHeight="1" x14ac:dyDescent="0.2">
      <c r="B15" s="644" t="s">
        <v>1242</v>
      </c>
      <c r="C15" s="648">
        <v>46</v>
      </c>
      <c r="D15" s="643">
        <v>46</v>
      </c>
      <c r="E15" s="750" t="s">
        <v>1583</v>
      </c>
    </row>
    <row r="16" spans="2:7" ht="15" customHeight="1" x14ac:dyDescent="0.2">
      <c r="B16" s="644" t="s">
        <v>1743</v>
      </c>
      <c r="C16" s="648">
        <v>68</v>
      </c>
      <c r="D16" s="643">
        <v>68</v>
      </c>
      <c r="E16" s="750" t="s">
        <v>1583</v>
      </c>
    </row>
    <row r="17" spans="2:5" ht="15" customHeight="1" x14ac:dyDescent="0.2">
      <c r="B17" s="642" t="s">
        <v>1201</v>
      </c>
      <c r="C17" s="648">
        <v>251</v>
      </c>
      <c r="D17" s="643">
        <v>250</v>
      </c>
      <c r="E17" s="643">
        <v>1</v>
      </c>
    </row>
    <row r="18" spans="2:5" ht="14.25" x14ac:dyDescent="0.2">
      <c r="B18" s="642" t="s">
        <v>1744</v>
      </c>
      <c r="C18" s="648">
        <v>88</v>
      </c>
      <c r="D18" s="643">
        <v>88</v>
      </c>
      <c r="E18" s="750" t="s">
        <v>1583</v>
      </c>
    </row>
    <row r="19" spans="2:5" ht="15" customHeight="1" x14ac:dyDescent="0.2">
      <c r="B19" s="642" t="s">
        <v>1243</v>
      </c>
      <c r="C19" s="648">
        <v>112</v>
      </c>
      <c r="D19" s="643">
        <v>112</v>
      </c>
      <c r="E19" s="750" t="s">
        <v>1583</v>
      </c>
    </row>
    <row r="20" spans="2:5" ht="15" customHeight="1" x14ac:dyDescent="0.2">
      <c r="B20" s="642" t="s">
        <v>1244</v>
      </c>
      <c r="C20" s="648">
        <v>149</v>
      </c>
      <c r="D20" s="643">
        <v>146</v>
      </c>
      <c r="E20" s="643">
        <v>3</v>
      </c>
    </row>
    <row r="21" spans="2:5" ht="15" customHeight="1" x14ac:dyDescent="0.2">
      <c r="B21" s="642" t="s">
        <v>944</v>
      </c>
      <c r="C21" s="648">
        <v>571</v>
      </c>
      <c r="D21" s="643">
        <v>340</v>
      </c>
      <c r="E21" s="643">
        <v>231</v>
      </c>
    </row>
    <row r="22" spans="2:5" ht="15" customHeight="1" x14ac:dyDescent="0.2">
      <c r="B22" s="642" t="s">
        <v>1202</v>
      </c>
      <c r="C22" s="648">
        <v>1269</v>
      </c>
      <c r="D22" s="643">
        <v>1265</v>
      </c>
      <c r="E22" s="643">
        <v>4</v>
      </c>
    </row>
    <row r="23" spans="2:5" ht="15" customHeight="1" x14ac:dyDescent="0.2">
      <c r="B23" s="642" t="s">
        <v>1245</v>
      </c>
      <c r="C23" s="648">
        <v>167</v>
      </c>
      <c r="D23" s="643">
        <v>152</v>
      </c>
      <c r="E23" s="643">
        <v>15</v>
      </c>
    </row>
    <row r="24" spans="2:5" ht="15" customHeight="1" x14ac:dyDescent="0.2">
      <c r="B24" s="642" t="s">
        <v>1240</v>
      </c>
      <c r="C24" s="648">
        <v>318</v>
      </c>
      <c r="D24" s="643">
        <v>317</v>
      </c>
      <c r="E24" s="643">
        <v>1</v>
      </c>
    </row>
    <row r="25" spans="2:5" ht="15" customHeight="1" x14ac:dyDescent="0.2">
      <c r="B25" s="642" t="s">
        <v>1246</v>
      </c>
      <c r="C25" s="648">
        <v>200</v>
      </c>
      <c r="D25" s="643">
        <v>172</v>
      </c>
      <c r="E25" s="643">
        <v>28</v>
      </c>
    </row>
    <row r="26" spans="2:5" ht="15" customHeight="1" x14ac:dyDescent="0.2">
      <c r="B26" s="642" t="s">
        <v>1203</v>
      </c>
      <c r="C26" s="648">
        <v>5825</v>
      </c>
      <c r="D26" s="643">
        <v>5000</v>
      </c>
      <c r="E26" s="643">
        <v>825</v>
      </c>
    </row>
    <row r="27" spans="2:5" ht="15" customHeight="1" x14ac:dyDescent="0.2">
      <c r="B27" s="642" t="s">
        <v>1204</v>
      </c>
      <c r="C27" s="648">
        <v>1194</v>
      </c>
      <c r="D27" s="643">
        <v>1090</v>
      </c>
      <c r="E27" s="643">
        <v>104</v>
      </c>
    </row>
    <row r="28" spans="2:5" ht="15" customHeight="1" x14ac:dyDescent="0.2">
      <c r="B28" s="642" t="s">
        <v>1205</v>
      </c>
      <c r="C28" s="648">
        <v>400</v>
      </c>
      <c r="D28" s="643">
        <v>400</v>
      </c>
      <c r="E28" s="751" t="s">
        <v>1583</v>
      </c>
    </row>
    <row r="29" spans="2:5" ht="15" customHeight="1" x14ac:dyDescent="0.2">
      <c r="B29" s="642" t="s">
        <v>1206</v>
      </c>
      <c r="C29" s="648">
        <v>2152</v>
      </c>
      <c r="D29" s="643">
        <v>2146</v>
      </c>
      <c r="E29" s="643">
        <v>6</v>
      </c>
    </row>
    <row r="30" spans="2:5" ht="15" customHeight="1" x14ac:dyDescent="0.2">
      <c r="B30" s="636" t="s">
        <v>1247</v>
      </c>
      <c r="C30" s="648">
        <v>2189</v>
      </c>
      <c r="D30" s="643">
        <v>1726</v>
      </c>
      <c r="E30" s="643">
        <v>463</v>
      </c>
    </row>
    <row r="31" spans="2:5" ht="15" customHeight="1" x14ac:dyDescent="0.2">
      <c r="B31" s="636" t="s">
        <v>1745</v>
      </c>
      <c r="C31" s="648">
        <v>58</v>
      </c>
      <c r="D31" s="643">
        <v>58</v>
      </c>
      <c r="E31" s="751" t="s">
        <v>1583</v>
      </c>
    </row>
    <row r="32" spans="2:5" ht="15" customHeight="1" x14ac:dyDescent="0.2">
      <c r="B32" s="642" t="s">
        <v>952</v>
      </c>
      <c r="C32" s="648">
        <v>628</v>
      </c>
      <c r="D32" s="643">
        <v>600</v>
      </c>
      <c r="E32" s="643">
        <v>28</v>
      </c>
    </row>
    <row r="33" spans="2:5" ht="15" customHeight="1" x14ac:dyDescent="0.2">
      <c r="B33" s="642" t="s">
        <v>1207</v>
      </c>
      <c r="C33" s="648">
        <v>6671</v>
      </c>
      <c r="D33" s="643">
        <v>6671</v>
      </c>
      <c r="E33" s="751" t="s">
        <v>1583</v>
      </c>
    </row>
    <row r="34" spans="2:5" ht="15" customHeight="1" x14ac:dyDescent="0.2">
      <c r="B34" s="642" t="s">
        <v>953</v>
      </c>
      <c r="C34" s="648">
        <v>1210</v>
      </c>
      <c r="D34" s="643">
        <v>1086</v>
      </c>
      <c r="E34" s="751">
        <v>124</v>
      </c>
    </row>
    <row r="35" spans="2:5" ht="15" customHeight="1" x14ac:dyDescent="0.2">
      <c r="B35" s="642" t="s">
        <v>1248</v>
      </c>
      <c r="C35" s="648">
        <v>4566</v>
      </c>
      <c r="D35" s="643">
        <v>3500</v>
      </c>
      <c r="E35" s="751">
        <v>1066</v>
      </c>
    </row>
    <row r="36" spans="2:5" ht="14.25" x14ac:dyDescent="0.2">
      <c r="B36" s="642" t="s">
        <v>1011</v>
      </c>
      <c r="C36" s="648">
        <v>540</v>
      </c>
      <c r="D36" s="643">
        <v>540</v>
      </c>
      <c r="E36" s="751" t="s">
        <v>1583</v>
      </c>
    </row>
    <row r="37" spans="2:5" ht="15" customHeight="1" x14ac:dyDescent="0.2">
      <c r="B37" s="642" t="s">
        <v>954</v>
      </c>
      <c r="C37" s="648">
        <v>561</v>
      </c>
      <c r="D37" s="643">
        <v>555</v>
      </c>
      <c r="E37" s="751">
        <v>6</v>
      </c>
    </row>
    <row r="38" spans="2:5" ht="15" customHeight="1" x14ac:dyDescent="0.2">
      <c r="B38" s="642" t="s">
        <v>1746</v>
      </c>
      <c r="C38" s="648">
        <v>51</v>
      </c>
      <c r="D38" s="643">
        <v>51</v>
      </c>
      <c r="E38" s="751" t="s">
        <v>1583</v>
      </c>
    </row>
    <row r="39" spans="2:5" ht="15" customHeight="1" x14ac:dyDescent="0.2">
      <c r="B39" s="642" t="s">
        <v>955</v>
      </c>
      <c r="C39" s="648">
        <v>388</v>
      </c>
      <c r="D39" s="643">
        <v>359</v>
      </c>
      <c r="E39" s="643">
        <v>29</v>
      </c>
    </row>
    <row r="40" spans="2:5" ht="15" customHeight="1" x14ac:dyDescent="0.2">
      <c r="B40" s="642" t="s">
        <v>1208</v>
      </c>
      <c r="C40" s="648">
        <v>5936</v>
      </c>
      <c r="D40" s="643">
        <v>5920</v>
      </c>
      <c r="E40" s="643">
        <v>16</v>
      </c>
    </row>
    <row r="41" spans="2:5" ht="15" customHeight="1" x14ac:dyDescent="0.2">
      <c r="B41" s="642" t="s">
        <v>1249</v>
      </c>
      <c r="C41" s="648">
        <v>5205</v>
      </c>
      <c r="D41" s="643">
        <v>4246</v>
      </c>
      <c r="E41" s="643">
        <v>959</v>
      </c>
    </row>
    <row r="42" spans="2:5" ht="15" customHeight="1" x14ac:dyDescent="0.2">
      <c r="B42" s="642" t="s">
        <v>1209</v>
      </c>
      <c r="C42" s="648">
        <v>368</v>
      </c>
      <c r="D42" s="643">
        <v>350</v>
      </c>
      <c r="E42" s="643">
        <v>18</v>
      </c>
    </row>
    <row r="43" spans="2:5" ht="15" customHeight="1" x14ac:dyDescent="0.2">
      <c r="B43" s="642" t="s">
        <v>1250</v>
      </c>
      <c r="C43" s="648">
        <v>200</v>
      </c>
      <c r="D43" s="643">
        <v>196</v>
      </c>
      <c r="E43" s="643">
        <v>4</v>
      </c>
    </row>
    <row r="44" spans="2:5" ht="15" customHeight="1" x14ac:dyDescent="0.2">
      <c r="B44" s="642" t="s">
        <v>1210</v>
      </c>
      <c r="C44" s="648">
        <v>8202</v>
      </c>
      <c r="D44" s="643">
        <v>7610</v>
      </c>
      <c r="E44" s="643">
        <v>592</v>
      </c>
    </row>
    <row r="45" spans="2:5" ht="15" customHeight="1" x14ac:dyDescent="0.2">
      <c r="B45" s="642" t="s">
        <v>1251</v>
      </c>
      <c r="C45" s="648">
        <v>394</v>
      </c>
      <c r="D45" s="643">
        <v>390</v>
      </c>
      <c r="E45" s="643">
        <v>4</v>
      </c>
    </row>
    <row r="46" spans="2:5" ht="15" customHeight="1" x14ac:dyDescent="0.2">
      <c r="B46" s="642" t="s">
        <v>1211</v>
      </c>
      <c r="C46" s="648">
        <v>1001</v>
      </c>
      <c r="D46" s="643">
        <v>945</v>
      </c>
      <c r="E46" s="643">
        <v>56</v>
      </c>
    </row>
    <row r="47" spans="2:5" ht="15" customHeight="1" x14ac:dyDescent="0.2">
      <c r="B47" s="642" t="s">
        <v>1212</v>
      </c>
      <c r="C47" s="648">
        <v>324</v>
      </c>
      <c r="D47" s="643">
        <v>309</v>
      </c>
      <c r="E47" s="643">
        <v>15</v>
      </c>
    </row>
    <row r="48" spans="2:5" ht="15" customHeight="1" x14ac:dyDescent="0.2">
      <c r="B48" s="642" t="s">
        <v>1260</v>
      </c>
      <c r="C48" s="648">
        <v>256</v>
      </c>
      <c r="D48" s="643">
        <v>236</v>
      </c>
      <c r="E48" s="643">
        <v>20</v>
      </c>
    </row>
    <row r="49" spans="2:5" ht="15" customHeight="1" x14ac:dyDescent="0.2">
      <c r="B49" s="642" t="s">
        <v>1213</v>
      </c>
      <c r="C49" s="648">
        <v>2928</v>
      </c>
      <c r="D49" s="643">
        <v>2578</v>
      </c>
      <c r="E49" s="643">
        <v>350</v>
      </c>
    </row>
    <row r="50" spans="2:5" ht="15" customHeight="1" x14ac:dyDescent="0.2">
      <c r="B50" s="642" t="s">
        <v>1252</v>
      </c>
      <c r="C50" s="648">
        <v>1168</v>
      </c>
      <c r="D50" s="643">
        <v>1152</v>
      </c>
      <c r="E50" s="643">
        <v>16</v>
      </c>
    </row>
    <row r="51" spans="2:5" ht="15" customHeight="1" x14ac:dyDescent="0.2">
      <c r="B51" s="642" t="s">
        <v>956</v>
      </c>
      <c r="C51" s="648">
        <v>405</v>
      </c>
      <c r="D51" s="643">
        <v>390</v>
      </c>
      <c r="E51" s="643">
        <v>15</v>
      </c>
    </row>
    <row r="52" spans="2:5" ht="15" customHeight="1" x14ac:dyDescent="0.2">
      <c r="B52" s="642" t="s">
        <v>1214</v>
      </c>
      <c r="C52" s="648">
        <v>4460</v>
      </c>
      <c r="D52" s="643">
        <v>4350</v>
      </c>
      <c r="E52" s="643">
        <v>110</v>
      </c>
    </row>
    <row r="53" spans="2:5" ht="15" customHeight="1" x14ac:dyDescent="0.2">
      <c r="B53" s="642" t="s">
        <v>1236</v>
      </c>
      <c r="C53" s="648">
        <v>307</v>
      </c>
      <c r="D53" s="643">
        <v>303</v>
      </c>
      <c r="E53" s="643">
        <v>4</v>
      </c>
    </row>
    <row r="54" spans="2:5" ht="15" customHeight="1" x14ac:dyDescent="0.2">
      <c r="B54" s="642" t="s">
        <v>1253</v>
      </c>
      <c r="C54" s="648">
        <v>260</v>
      </c>
      <c r="D54" s="643">
        <v>253</v>
      </c>
      <c r="E54" s="643">
        <v>7</v>
      </c>
    </row>
    <row r="55" spans="2:5" ht="15" customHeight="1" x14ac:dyDescent="0.2">
      <c r="B55" s="642" t="s">
        <v>1254</v>
      </c>
      <c r="C55" s="648">
        <v>112</v>
      </c>
      <c r="D55" s="643">
        <v>109</v>
      </c>
      <c r="E55" s="643">
        <v>3</v>
      </c>
    </row>
    <row r="56" spans="2:5" ht="15" customHeight="1" x14ac:dyDescent="0.2">
      <c r="B56" s="642" t="s">
        <v>1748</v>
      </c>
      <c r="C56" s="648">
        <v>36</v>
      </c>
      <c r="D56" s="643">
        <v>36</v>
      </c>
      <c r="E56" s="751" t="s">
        <v>1583</v>
      </c>
    </row>
    <row r="57" spans="2:5" ht="15" customHeight="1" x14ac:dyDescent="0.2">
      <c r="B57" s="642" t="s">
        <v>957</v>
      </c>
      <c r="C57" s="648">
        <v>1624</v>
      </c>
      <c r="D57" s="643">
        <v>1564</v>
      </c>
      <c r="E57" s="643">
        <v>60</v>
      </c>
    </row>
    <row r="58" spans="2:5" ht="15" customHeight="1" x14ac:dyDescent="0.2">
      <c r="B58" s="642" t="s">
        <v>1215</v>
      </c>
      <c r="C58" s="648">
        <v>2538</v>
      </c>
      <c r="D58" s="643">
        <v>2416</v>
      </c>
      <c r="E58" s="643">
        <v>122</v>
      </c>
    </row>
    <row r="59" spans="2:5" ht="15" customHeight="1" x14ac:dyDescent="0.2">
      <c r="B59" s="642" t="s">
        <v>1747</v>
      </c>
      <c r="C59" s="648">
        <v>3630</v>
      </c>
      <c r="D59" s="643">
        <v>3500</v>
      </c>
      <c r="E59" s="643">
        <v>130</v>
      </c>
    </row>
    <row r="60" spans="2:5" ht="15" customHeight="1" x14ac:dyDescent="0.2">
      <c r="B60" s="642" t="s">
        <v>958</v>
      </c>
      <c r="C60" s="648">
        <v>1665</v>
      </c>
      <c r="D60" s="643">
        <v>1605</v>
      </c>
      <c r="E60" s="643">
        <v>60</v>
      </c>
    </row>
    <row r="61" spans="2:5" ht="15" customHeight="1" x14ac:dyDescent="0.2">
      <c r="B61" s="642" t="s">
        <v>1669</v>
      </c>
      <c r="C61" s="648">
        <v>1001</v>
      </c>
      <c r="D61" s="643">
        <v>1000</v>
      </c>
      <c r="E61" s="643">
        <v>1</v>
      </c>
    </row>
    <row r="62" spans="2:5" ht="15" customHeight="1" x14ac:dyDescent="0.2">
      <c r="B62" s="642" t="s">
        <v>1670</v>
      </c>
      <c r="C62" s="648">
        <v>2500</v>
      </c>
      <c r="D62" s="643">
        <v>2484</v>
      </c>
      <c r="E62" s="643">
        <v>16</v>
      </c>
    </row>
    <row r="63" spans="2:5" ht="15" customHeight="1" x14ac:dyDescent="0.2">
      <c r="B63" s="642" t="s">
        <v>1668</v>
      </c>
      <c r="C63" s="648">
        <v>660</v>
      </c>
      <c r="D63" s="643">
        <v>660</v>
      </c>
      <c r="E63" s="751" t="s">
        <v>1583</v>
      </c>
    </row>
    <row r="64" spans="2:5" ht="15" customHeight="1" x14ac:dyDescent="0.2">
      <c r="B64" s="642" t="s">
        <v>959</v>
      </c>
      <c r="C64" s="648">
        <v>843</v>
      </c>
      <c r="D64" s="643">
        <v>809</v>
      </c>
      <c r="E64" s="643">
        <v>34</v>
      </c>
    </row>
    <row r="65" spans="2:5" ht="15" customHeight="1" x14ac:dyDescent="0.2">
      <c r="B65" s="642" t="s">
        <v>960</v>
      </c>
      <c r="C65" s="648">
        <v>996</v>
      </c>
      <c r="D65" s="643">
        <v>975</v>
      </c>
      <c r="E65" s="643">
        <v>21</v>
      </c>
    </row>
    <row r="66" spans="2:5" ht="15" customHeight="1" x14ac:dyDescent="0.2">
      <c r="B66" s="642" t="s">
        <v>1216</v>
      </c>
      <c r="C66" s="648">
        <v>662</v>
      </c>
      <c r="D66" s="643">
        <v>662</v>
      </c>
      <c r="E66" s="751" t="s">
        <v>1583</v>
      </c>
    </row>
    <row r="67" spans="2:5" ht="15" customHeight="1" x14ac:dyDescent="0.2">
      <c r="B67" s="642" t="s">
        <v>1261</v>
      </c>
      <c r="C67" s="648">
        <v>1500</v>
      </c>
      <c r="D67" s="643">
        <v>1469</v>
      </c>
      <c r="E67" s="643">
        <v>31</v>
      </c>
    </row>
    <row r="68" spans="2:5" ht="15" customHeight="1" x14ac:dyDescent="0.2">
      <c r="B68" s="642" t="s">
        <v>1667</v>
      </c>
      <c r="C68" s="648">
        <v>3215</v>
      </c>
      <c r="D68" s="643">
        <v>3141</v>
      </c>
      <c r="E68" s="643">
        <v>74</v>
      </c>
    </row>
    <row r="69" spans="2:5" ht="15" customHeight="1" x14ac:dyDescent="0.2">
      <c r="B69" s="642" t="s">
        <v>962</v>
      </c>
      <c r="C69" s="648">
        <v>2337</v>
      </c>
      <c r="D69" s="643">
        <v>2252</v>
      </c>
      <c r="E69" s="643">
        <v>85</v>
      </c>
    </row>
    <row r="70" spans="2:5" ht="15" customHeight="1" x14ac:dyDescent="0.2">
      <c r="B70" s="642" t="s">
        <v>1009</v>
      </c>
      <c r="C70" s="648">
        <v>237</v>
      </c>
      <c r="D70" s="643">
        <v>236</v>
      </c>
      <c r="E70" s="643">
        <v>1</v>
      </c>
    </row>
    <row r="71" spans="2:5" ht="15" customHeight="1" x14ac:dyDescent="0.2">
      <c r="B71" s="642" t="s">
        <v>1012</v>
      </c>
      <c r="C71" s="648">
        <v>947</v>
      </c>
      <c r="D71" s="643">
        <v>922</v>
      </c>
      <c r="E71" s="643">
        <v>25</v>
      </c>
    </row>
    <row r="72" spans="2:5" ht="15" customHeight="1" x14ac:dyDescent="0.2">
      <c r="B72" s="642" t="s">
        <v>963</v>
      </c>
      <c r="C72" s="648">
        <v>2366</v>
      </c>
      <c r="D72" s="643">
        <v>2328</v>
      </c>
      <c r="E72" s="643">
        <v>38</v>
      </c>
    </row>
    <row r="73" spans="2:5" ht="15" customHeight="1" x14ac:dyDescent="0.2">
      <c r="B73" s="642" t="s">
        <v>1017</v>
      </c>
      <c r="C73" s="648">
        <v>1990</v>
      </c>
      <c r="D73" s="643">
        <v>1960</v>
      </c>
      <c r="E73" s="643">
        <v>30</v>
      </c>
    </row>
    <row r="74" spans="2:5" ht="15" customHeight="1" x14ac:dyDescent="0.2">
      <c r="B74" s="642" t="s">
        <v>964</v>
      </c>
      <c r="C74" s="648">
        <v>831</v>
      </c>
      <c r="D74" s="643">
        <v>813</v>
      </c>
      <c r="E74" s="643">
        <v>18</v>
      </c>
    </row>
    <row r="75" spans="2:5" ht="15" customHeight="1" x14ac:dyDescent="0.2">
      <c r="B75" s="642" t="s">
        <v>965</v>
      </c>
      <c r="C75" s="648">
        <v>3855</v>
      </c>
      <c r="D75" s="643">
        <v>3770</v>
      </c>
      <c r="E75" s="643">
        <v>85</v>
      </c>
    </row>
    <row r="76" spans="2:5" ht="15" customHeight="1" x14ac:dyDescent="0.2">
      <c r="B76" s="642" t="s">
        <v>966</v>
      </c>
      <c r="C76" s="648">
        <v>3930</v>
      </c>
      <c r="D76" s="643">
        <v>3730</v>
      </c>
      <c r="E76" s="643">
        <v>200</v>
      </c>
    </row>
    <row r="77" spans="2:5" ht="15" customHeight="1" x14ac:dyDescent="0.2">
      <c r="B77" s="642" t="s">
        <v>967</v>
      </c>
      <c r="C77" s="648">
        <v>2900</v>
      </c>
      <c r="D77" s="643">
        <v>2800</v>
      </c>
      <c r="E77" s="643">
        <v>100</v>
      </c>
    </row>
    <row r="78" spans="2:5" ht="15" customHeight="1" x14ac:dyDescent="0.2">
      <c r="B78" s="642" t="s">
        <v>968</v>
      </c>
      <c r="C78" s="648">
        <v>4000</v>
      </c>
      <c r="D78" s="643">
        <v>3910</v>
      </c>
      <c r="E78" s="643">
        <v>90</v>
      </c>
    </row>
    <row r="79" spans="2:5" ht="15" customHeight="1" x14ac:dyDescent="0.2">
      <c r="B79" s="642" t="s">
        <v>969</v>
      </c>
      <c r="C79" s="648">
        <v>3718</v>
      </c>
      <c r="D79" s="643">
        <v>3660</v>
      </c>
      <c r="E79" s="643">
        <v>58</v>
      </c>
    </row>
    <row r="80" spans="2:5" ht="15" customHeight="1" x14ac:dyDescent="0.2">
      <c r="B80" s="642" t="s">
        <v>970</v>
      </c>
      <c r="C80" s="648">
        <v>3931</v>
      </c>
      <c r="D80" s="643">
        <v>3811</v>
      </c>
      <c r="E80" s="643">
        <v>120</v>
      </c>
    </row>
    <row r="81" spans="2:5" ht="15" customHeight="1" x14ac:dyDescent="0.2">
      <c r="B81" s="642" t="s">
        <v>971</v>
      </c>
      <c r="C81" s="648">
        <v>2248</v>
      </c>
      <c r="D81" s="643">
        <v>2200</v>
      </c>
      <c r="E81" s="643">
        <v>48</v>
      </c>
    </row>
    <row r="82" spans="2:5" ht="15" customHeight="1" x14ac:dyDescent="0.2">
      <c r="B82" s="642" t="s">
        <v>972</v>
      </c>
      <c r="C82" s="648">
        <v>1989</v>
      </c>
      <c r="D82" s="643">
        <v>1946</v>
      </c>
      <c r="E82" s="643">
        <v>43</v>
      </c>
    </row>
    <row r="83" spans="2:5" ht="15" customHeight="1" x14ac:dyDescent="0.2">
      <c r="B83" s="642" t="s">
        <v>1016</v>
      </c>
      <c r="C83" s="648">
        <v>1174</v>
      </c>
      <c r="D83" s="643">
        <v>1147</v>
      </c>
      <c r="E83" s="643">
        <v>27</v>
      </c>
    </row>
    <row r="84" spans="2:5" ht="15" customHeight="1" x14ac:dyDescent="0.2">
      <c r="B84" s="642" t="s">
        <v>1013</v>
      </c>
      <c r="C84" s="648">
        <v>1686</v>
      </c>
      <c r="D84" s="643">
        <v>1570</v>
      </c>
      <c r="E84" s="643">
        <v>116</v>
      </c>
    </row>
    <row r="85" spans="2:5" ht="15" customHeight="1" x14ac:dyDescent="0.2">
      <c r="B85" s="642" t="s">
        <v>973</v>
      </c>
      <c r="C85" s="648">
        <v>1565</v>
      </c>
      <c r="D85" s="643">
        <v>1520</v>
      </c>
      <c r="E85" s="643">
        <v>45</v>
      </c>
    </row>
    <row r="86" spans="2:5" ht="15" customHeight="1" x14ac:dyDescent="0.2">
      <c r="B86" s="642" t="s">
        <v>1015</v>
      </c>
      <c r="C86" s="648">
        <v>1902</v>
      </c>
      <c r="D86" s="643">
        <v>1874</v>
      </c>
      <c r="E86" s="643">
        <v>28</v>
      </c>
    </row>
    <row r="87" spans="2:5" ht="15" customHeight="1" x14ac:dyDescent="0.2">
      <c r="B87" s="642" t="s">
        <v>974</v>
      </c>
      <c r="C87" s="648">
        <v>3107</v>
      </c>
      <c r="D87" s="643">
        <v>2911</v>
      </c>
      <c r="E87" s="643">
        <v>196</v>
      </c>
    </row>
    <row r="88" spans="2:5" ht="15" customHeight="1" x14ac:dyDescent="0.2">
      <c r="B88" s="642" t="s">
        <v>975</v>
      </c>
      <c r="C88" s="648">
        <v>3170</v>
      </c>
      <c r="D88" s="643">
        <v>3000</v>
      </c>
      <c r="E88" s="643">
        <v>170</v>
      </c>
    </row>
    <row r="89" spans="2:5" ht="15" customHeight="1" x14ac:dyDescent="0.2">
      <c r="B89" s="642" t="s">
        <v>1217</v>
      </c>
      <c r="C89" s="648">
        <v>1367</v>
      </c>
      <c r="D89" s="643">
        <v>1295</v>
      </c>
      <c r="E89" s="643">
        <v>72</v>
      </c>
    </row>
    <row r="90" spans="2:5" ht="15" customHeight="1" x14ac:dyDescent="0.2">
      <c r="B90" s="642" t="s">
        <v>1218</v>
      </c>
      <c r="C90" s="648">
        <v>200</v>
      </c>
      <c r="D90" s="643">
        <v>200</v>
      </c>
      <c r="E90" s="751" t="s">
        <v>1583</v>
      </c>
    </row>
    <row r="91" spans="2:5" ht="15" customHeight="1" x14ac:dyDescent="0.2">
      <c r="B91" s="642" t="s">
        <v>1749</v>
      </c>
      <c r="C91" s="648">
        <v>278</v>
      </c>
      <c r="D91" s="643">
        <v>278</v>
      </c>
      <c r="E91" s="751" t="s">
        <v>1583</v>
      </c>
    </row>
    <row r="92" spans="2:5" ht="15" customHeight="1" x14ac:dyDescent="0.2">
      <c r="B92" s="642" t="s">
        <v>1219</v>
      </c>
      <c r="C92" s="648">
        <v>1352</v>
      </c>
      <c r="D92" s="643">
        <v>1225</v>
      </c>
      <c r="E92" s="643">
        <v>127</v>
      </c>
    </row>
    <row r="93" spans="2:5" ht="15" customHeight="1" x14ac:dyDescent="0.2">
      <c r="B93" s="642" t="s">
        <v>976</v>
      </c>
      <c r="C93" s="648">
        <v>120</v>
      </c>
      <c r="D93" s="643">
        <v>120</v>
      </c>
      <c r="E93" s="643" t="s">
        <v>1583</v>
      </c>
    </row>
    <row r="94" spans="2:5" ht="15" customHeight="1" x14ac:dyDescent="0.2">
      <c r="B94" s="642" t="s">
        <v>1220</v>
      </c>
      <c r="C94" s="648">
        <v>167</v>
      </c>
      <c r="D94" s="643">
        <v>161</v>
      </c>
      <c r="E94" s="643">
        <v>6</v>
      </c>
    </row>
    <row r="95" spans="2:5" ht="15" customHeight="1" x14ac:dyDescent="0.2">
      <c r="B95" s="642" t="s">
        <v>1256</v>
      </c>
      <c r="C95" s="648">
        <v>120</v>
      </c>
      <c r="D95" s="643">
        <v>120</v>
      </c>
      <c r="E95" s="643" t="s">
        <v>1583</v>
      </c>
    </row>
    <row r="96" spans="2:5" ht="15" customHeight="1" x14ac:dyDescent="0.2">
      <c r="B96" s="642" t="s">
        <v>1257</v>
      </c>
      <c r="C96" s="648">
        <v>270</v>
      </c>
      <c r="D96" s="643">
        <v>270</v>
      </c>
      <c r="E96" s="643" t="s">
        <v>1583</v>
      </c>
    </row>
    <row r="97" spans="2:5" ht="15" customHeight="1" x14ac:dyDescent="0.2">
      <c r="B97" s="642" t="s">
        <v>978</v>
      </c>
      <c r="C97" s="648">
        <v>166</v>
      </c>
      <c r="D97" s="643">
        <v>166</v>
      </c>
      <c r="E97" s="643" t="s">
        <v>1583</v>
      </c>
    </row>
    <row r="98" spans="2:5" ht="15" customHeight="1" x14ac:dyDescent="0.2">
      <c r="B98" s="642" t="s">
        <v>1234</v>
      </c>
      <c r="C98" s="648">
        <v>121</v>
      </c>
      <c r="D98" s="643">
        <v>116</v>
      </c>
      <c r="E98" s="643">
        <v>5</v>
      </c>
    </row>
    <row r="99" spans="2:5" ht="15" customHeight="1" x14ac:dyDescent="0.2">
      <c r="B99" s="642" t="s">
        <v>1750</v>
      </c>
      <c r="C99" s="648">
        <v>75</v>
      </c>
      <c r="D99" s="643">
        <v>75</v>
      </c>
      <c r="E99" s="643" t="s">
        <v>1583</v>
      </c>
    </row>
    <row r="100" spans="2:5" ht="15" customHeight="1" x14ac:dyDescent="0.2">
      <c r="B100" s="644" t="s">
        <v>1258</v>
      </c>
      <c r="C100" s="648">
        <v>131</v>
      </c>
      <c r="D100" s="643">
        <v>130</v>
      </c>
      <c r="E100" s="643">
        <v>1</v>
      </c>
    </row>
    <row r="101" spans="2:5" ht="15" customHeight="1" x14ac:dyDescent="0.2">
      <c r="B101" s="646" t="s">
        <v>995</v>
      </c>
      <c r="C101" s="648">
        <v>126</v>
      </c>
      <c r="D101" s="643">
        <v>125</v>
      </c>
      <c r="E101" s="643">
        <v>1</v>
      </c>
    </row>
    <row r="102" spans="2:5" ht="15" customHeight="1" x14ac:dyDescent="0.2">
      <c r="B102" s="642" t="s">
        <v>979</v>
      </c>
      <c r="C102" s="648">
        <v>121</v>
      </c>
      <c r="D102" s="643">
        <v>120</v>
      </c>
      <c r="E102" s="643">
        <v>1</v>
      </c>
    </row>
    <row r="103" spans="2:5" ht="15" customHeight="1" x14ac:dyDescent="0.2">
      <c r="B103" s="644" t="s">
        <v>996</v>
      </c>
      <c r="C103" s="648">
        <v>194</v>
      </c>
      <c r="D103" s="643">
        <v>172</v>
      </c>
      <c r="E103" s="643">
        <v>22</v>
      </c>
    </row>
    <row r="104" spans="2:5" ht="15" customHeight="1" x14ac:dyDescent="0.2">
      <c r="B104" s="642" t="s">
        <v>981</v>
      </c>
      <c r="C104" s="648">
        <v>362</v>
      </c>
      <c r="D104" s="643">
        <v>362</v>
      </c>
      <c r="E104" s="751" t="s">
        <v>1583</v>
      </c>
    </row>
    <row r="105" spans="2:5" ht="15" customHeight="1" x14ac:dyDescent="0.2">
      <c r="B105" s="642" t="s">
        <v>982</v>
      </c>
      <c r="C105" s="648">
        <v>538</v>
      </c>
      <c r="D105" s="643">
        <v>529</v>
      </c>
      <c r="E105" s="643">
        <v>9</v>
      </c>
    </row>
    <row r="106" spans="2:5" ht="14.25" x14ac:dyDescent="0.2">
      <c r="B106" s="645" t="s">
        <v>1020</v>
      </c>
      <c r="C106" s="648">
        <v>325</v>
      </c>
      <c r="D106" s="643">
        <v>320</v>
      </c>
      <c r="E106" s="643">
        <v>5</v>
      </c>
    </row>
    <row r="107" spans="2:5" ht="14.25" x14ac:dyDescent="0.2">
      <c r="B107" s="642" t="s">
        <v>983</v>
      </c>
      <c r="C107" s="648">
        <v>668</v>
      </c>
      <c r="D107" s="643">
        <v>666</v>
      </c>
      <c r="E107" s="643">
        <v>2</v>
      </c>
    </row>
    <row r="108" spans="2:5" ht="14.25" x14ac:dyDescent="0.2">
      <c r="B108" s="642" t="s">
        <v>984</v>
      </c>
      <c r="C108" s="648">
        <v>280</v>
      </c>
      <c r="D108" s="643">
        <v>280</v>
      </c>
      <c r="E108" s="751" t="s">
        <v>1583</v>
      </c>
    </row>
    <row r="109" spans="2:5" ht="14.25" x14ac:dyDescent="0.2">
      <c r="B109" s="642" t="s">
        <v>1259</v>
      </c>
      <c r="C109" s="648">
        <v>490</v>
      </c>
      <c r="D109" s="643">
        <v>490</v>
      </c>
      <c r="E109" s="751" t="s">
        <v>1583</v>
      </c>
    </row>
    <row r="110" spans="2:5" ht="14.25" x14ac:dyDescent="0.2">
      <c r="B110" s="642" t="s">
        <v>986</v>
      </c>
      <c r="C110" s="648">
        <v>609</v>
      </c>
      <c r="D110" s="643">
        <v>608</v>
      </c>
      <c r="E110" s="643">
        <v>1</v>
      </c>
    </row>
    <row r="111" spans="2:5" ht="14.25" x14ac:dyDescent="0.2">
      <c r="B111" s="642" t="s">
        <v>987</v>
      </c>
      <c r="C111" s="648">
        <v>1090</v>
      </c>
      <c r="D111" s="643">
        <v>980</v>
      </c>
      <c r="E111" s="643">
        <v>110</v>
      </c>
    </row>
    <row r="112" spans="2:5" ht="14.25" x14ac:dyDescent="0.2">
      <c r="B112" s="642" t="s">
        <v>1262</v>
      </c>
      <c r="C112" s="648">
        <v>780</v>
      </c>
      <c r="D112" s="643">
        <v>765</v>
      </c>
      <c r="E112" s="643">
        <v>15</v>
      </c>
    </row>
    <row r="113" spans="2:5" ht="14.25" x14ac:dyDescent="0.2">
      <c r="B113" s="642" t="s">
        <v>1221</v>
      </c>
      <c r="C113" s="648">
        <v>790</v>
      </c>
      <c r="D113" s="643">
        <v>790</v>
      </c>
      <c r="E113" s="751" t="s">
        <v>1583</v>
      </c>
    </row>
    <row r="114" spans="2:5" ht="14.25" x14ac:dyDescent="0.2">
      <c r="B114" s="642" t="s">
        <v>988</v>
      </c>
      <c r="C114" s="648">
        <v>480</v>
      </c>
      <c r="D114" s="643">
        <v>480</v>
      </c>
      <c r="E114" s="751" t="s">
        <v>1583</v>
      </c>
    </row>
  </sheetData>
  <mergeCells count="3">
    <mergeCell ref="B2:E2"/>
    <mergeCell ref="B3:E3"/>
    <mergeCell ref="B4:E4"/>
  </mergeCells>
  <hyperlinks>
    <hyperlink ref="G2" location="Índice!A1" display="Volver"/>
  </hyperlink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3"/>
  <sheetViews>
    <sheetView showGridLines="0" zoomScale="90" zoomScaleNormal="90" workbookViewId="0">
      <selection activeCell="B2" sqref="B2:N2"/>
    </sheetView>
  </sheetViews>
  <sheetFormatPr baseColWidth="10" defaultRowHeight="12.75" x14ac:dyDescent="0.2"/>
  <cols>
    <col min="1" max="1" width="18.7109375" style="636" customWidth="1"/>
    <col min="2" max="2" width="77.5703125" style="636" customWidth="1"/>
    <col min="3" max="4" width="13.140625" style="651" customWidth="1"/>
    <col min="5" max="5" width="12.7109375" style="651" customWidth="1"/>
    <col min="6" max="6" width="12" style="651" customWidth="1"/>
    <col min="7" max="7" width="12.5703125" style="651" customWidth="1"/>
    <col min="8" max="8" width="12.85546875" style="651" customWidth="1"/>
    <col min="9" max="9" width="11.42578125" style="651"/>
    <col min="10" max="10" width="12.7109375" style="651" customWidth="1"/>
    <col min="11" max="13" width="12.85546875" style="651" customWidth="1"/>
    <col min="14" max="14" width="14.140625" style="651" customWidth="1"/>
    <col min="15" max="16384" width="11.42578125" style="636"/>
  </cols>
  <sheetData>
    <row r="1" spans="2:16" ht="42.95" customHeight="1" x14ac:dyDescent="0.25">
      <c r="K1" s="652"/>
    </row>
    <row r="2" spans="2:16" ht="19.5" customHeight="1" x14ac:dyDescent="0.2">
      <c r="B2" s="852" t="s">
        <v>1741</v>
      </c>
      <c r="C2" s="852"/>
      <c r="D2" s="853"/>
      <c r="E2" s="853"/>
      <c r="F2" s="854"/>
      <c r="G2" s="854"/>
      <c r="H2" s="854"/>
      <c r="I2" s="854"/>
      <c r="J2" s="854"/>
      <c r="K2" s="854"/>
      <c r="L2" s="854"/>
      <c r="M2" s="854"/>
      <c r="N2" s="854"/>
      <c r="P2" s="428" t="s">
        <v>46</v>
      </c>
    </row>
    <row r="3" spans="2:16" ht="18" customHeight="1" x14ac:dyDescent="0.2">
      <c r="B3" s="855" t="s">
        <v>1237</v>
      </c>
      <c r="C3" s="855"/>
      <c r="D3" s="856"/>
      <c r="E3" s="856"/>
      <c r="F3" s="856"/>
      <c r="G3" s="856"/>
      <c r="H3" s="856"/>
      <c r="I3" s="856"/>
      <c r="J3" s="856"/>
      <c r="K3" s="856"/>
      <c r="L3" s="856"/>
      <c r="M3" s="856"/>
      <c r="N3" s="856"/>
    </row>
    <row r="4" spans="2:16" ht="18" customHeight="1" x14ac:dyDescent="0.2">
      <c r="B4" s="855" t="s">
        <v>1742</v>
      </c>
      <c r="C4" s="855"/>
      <c r="D4" s="855"/>
      <c r="E4" s="855"/>
      <c r="F4" s="855"/>
      <c r="G4" s="855"/>
      <c r="H4" s="855"/>
      <c r="I4" s="855"/>
      <c r="J4" s="855"/>
      <c r="K4" s="855"/>
      <c r="L4" s="855"/>
      <c r="M4" s="855"/>
      <c r="N4" s="855"/>
    </row>
    <row r="5" spans="2:16" ht="18" customHeight="1" thickBot="1" x14ac:dyDescent="0.25">
      <c r="B5" s="778" t="s">
        <v>1223</v>
      </c>
      <c r="C5" s="778"/>
      <c r="D5" s="857"/>
      <c r="E5" s="857"/>
      <c r="F5" s="857"/>
      <c r="G5" s="857"/>
      <c r="H5" s="857"/>
      <c r="I5" s="857"/>
      <c r="J5" s="857"/>
      <c r="K5" s="857"/>
      <c r="L5" s="857"/>
      <c r="M5" s="857"/>
      <c r="N5" s="857"/>
    </row>
    <row r="6" spans="2:16" ht="15" customHeight="1" x14ac:dyDescent="0.25">
      <c r="B6" s="858"/>
      <c r="C6" s="858"/>
      <c r="D6" s="858"/>
      <c r="E6" s="858"/>
      <c r="F6" s="858"/>
      <c r="G6" s="858"/>
      <c r="H6" s="858"/>
      <c r="I6" s="858"/>
      <c r="J6" s="858"/>
      <c r="K6" s="858"/>
      <c r="L6" s="858"/>
      <c r="M6" s="858"/>
      <c r="N6" s="858"/>
    </row>
    <row r="7" spans="2:16" ht="40.5" customHeight="1" x14ac:dyDescent="0.2">
      <c r="B7" s="639" t="s">
        <v>1224</v>
      </c>
      <c r="C7" s="653" t="s">
        <v>76</v>
      </c>
      <c r="D7" s="653" t="s">
        <v>1225</v>
      </c>
      <c r="E7" s="653" t="s">
        <v>1226</v>
      </c>
      <c r="F7" s="653" t="s">
        <v>1227</v>
      </c>
      <c r="G7" s="653" t="s">
        <v>514</v>
      </c>
      <c r="H7" s="653" t="s">
        <v>1232</v>
      </c>
      <c r="I7" s="653" t="s">
        <v>1228</v>
      </c>
      <c r="J7" s="653" t="s">
        <v>1229</v>
      </c>
      <c r="K7" s="653" t="s">
        <v>1230</v>
      </c>
      <c r="L7" s="653" t="s">
        <v>1238</v>
      </c>
      <c r="M7" s="653" t="s">
        <v>1231</v>
      </c>
      <c r="N7" s="653" t="s">
        <v>1233</v>
      </c>
    </row>
    <row r="8" spans="2:16" s="647" customFormat="1" ht="15" x14ac:dyDescent="0.25">
      <c r="B8" s="657" t="s">
        <v>326</v>
      </c>
      <c r="C8" s="659">
        <v>11882.1</v>
      </c>
      <c r="D8" s="658">
        <v>4701.2</v>
      </c>
      <c r="E8" s="658">
        <v>5680.5</v>
      </c>
      <c r="F8" s="658">
        <v>630.29999999999995</v>
      </c>
      <c r="G8" s="658">
        <v>870.1</v>
      </c>
      <c r="H8" s="656">
        <v>11735.400000000001</v>
      </c>
      <c r="I8" s="658">
        <v>6959.4000000000005</v>
      </c>
      <c r="J8" s="658">
        <v>1780.5999999999995</v>
      </c>
      <c r="K8" s="658">
        <v>2158.6000000000004</v>
      </c>
      <c r="L8" s="658">
        <v>176.60000000000002</v>
      </c>
      <c r="M8" s="658">
        <v>660.2</v>
      </c>
      <c r="N8" s="658">
        <v>146.70000000000005</v>
      </c>
    </row>
    <row r="9" spans="2:16" ht="15.75" customHeight="1" x14ac:dyDescent="0.25">
      <c r="B9" s="642" t="s">
        <v>1239</v>
      </c>
      <c r="C9" s="654">
        <v>2.8</v>
      </c>
      <c r="D9" s="655">
        <v>1.7</v>
      </c>
      <c r="E9" s="655">
        <v>1.1000000000000001</v>
      </c>
      <c r="F9" s="655">
        <v>0</v>
      </c>
      <c r="G9" s="655">
        <v>0</v>
      </c>
      <c r="H9" s="656">
        <v>2.8</v>
      </c>
      <c r="I9" s="655">
        <v>1.5</v>
      </c>
      <c r="J9" s="655">
        <v>0.4</v>
      </c>
      <c r="K9" s="655">
        <v>0.9</v>
      </c>
      <c r="L9" s="655">
        <v>0</v>
      </c>
      <c r="M9" s="655">
        <v>0</v>
      </c>
      <c r="N9" s="655">
        <v>0</v>
      </c>
    </row>
    <row r="10" spans="2:16" ht="15.75" customHeight="1" x14ac:dyDescent="0.25">
      <c r="B10" s="642" t="s">
        <v>1199</v>
      </c>
      <c r="C10" s="654">
        <v>144.5</v>
      </c>
      <c r="D10" s="655">
        <v>50.9</v>
      </c>
      <c r="E10" s="655">
        <v>50</v>
      </c>
      <c r="F10" s="655">
        <v>9.9</v>
      </c>
      <c r="G10" s="655">
        <v>33.700000000000003</v>
      </c>
      <c r="H10" s="656">
        <v>128.6</v>
      </c>
      <c r="I10" s="655">
        <v>0</v>
      </c>
      <c r="J10" s="655">
        <v>8</v>
      </c>
      <c r="K10" s="655">
        <v>110.8</v>
      </c>
      <c r="L10" s="655">
        <v>0.3</v>
      </c>
      <c r="M10" s="655">
        <v>9.5</v>
      </c>
      <c r="N10" s="655">
        <v>15.9</v>
      </c>
    </row>
    <row r="11" spans="2:16" ht="15.75" customHeight="1" x14ac:dyDescent="0.25">
      <c r="B11" s="642" t="s">
        <v>945</v>
      </c>
      <c r="C11" s="654">
        <v>118.4</v>
      </c>
      <c r="D11" s="655">
        <v>52</v>
      </c>
      <c r="E11" s="655">
        <v>43.2</v>
      </c>
      <c r="F11" s="655">
        <v>16.600000000000001</v>
      </c>
      <c r="G11" s="655">
        <v>6.6</v>
      </c>
      <c r="H11" s="656">
        <v>100.30000000000001</v>
      </c>
      <c r="I11" s="655">
        <v>14.7</v>
      </c>
      <c r="J11" s="655">
        <v>54.2</v>
      </c>
      <c r="K11" s="655">
        <v>31.4</v>
      </c>
      <c r="L11" s="655">
        <v>0</v>
      </c>
      <c r="M11" s="655">
        <v>0</v>
      </c>
      <c r="N11" s="655">
        <v>18.100000000000001</v>
      </c>
    </row>
    <row r="12" spans="2:16" ht="15.75" customHeight="1" x14ac:dyDescent="0.25">
      <c r="B12" s="642" t="s">
        <v>1241</v>
      </c>
      <c r="C12" s="654">
        <v>35.5</v>
      </c>
      <c r="D12" s="655">
        <v>11.3</v>
      </c>
      <c r="E12" s="655">
        <v>16.7</v>
      </c>
      <c r="F12" s="655">
        <v>1.8</v>
      </c>
      <c r="G12" s="655">
        <v>5.7</v>
      </c>
      <c r="H12" s="656">
        <v>28.3</v>
      </c>
      <c r="I12" s="655">
        <v>15.3</v>
      </c>
      <c r="J12" s="655">
        <v>0.7</v>
      </c>
      <c r="K12" s="655">
        <v>8.1</v>
      </c>
      <c r="L12" s="655">
        <v>0</v>
      </c>
      <c r="M12" s="655">
        <v>4.2</v>
      </c>
      <c r="N12" s="655">
        <v>7.2</v>
      </c>
    </row>
    <row r="13" spans="2:16" ht="15.75" customHeight="1" x14ac:dyDescent="0.25">
      <c r="B13" s="642" t="s">
        <v>1200</v>
      </c>
      <c r="C13" s="654">
        <v>19.7</v>
      </c>
      <c r="D13" s="655">
        <v>8.4</v>
      </c>
      <c r="E13" s="655">
        <v>9.6999999999999993</v>
      </c>
      <c r="F13" s="655">
        <v>0.5</v>
      </c>
      <c r="G13" s="655">
        <v>1.1000000000000001</v>
      </c>
      <c r="H13" s="656">
        <v>19.7</v>
      </c>
      <c r="I13" s="655">
        <v>11.9</v>
      </c>
      <c r="J13" s="655">
        <v>2.6</v>
      </c>
      <c r="K13" s="655">
        <v>5.2</v>
      </c>
      <c r="L13" s="655">
        <v>0</v>
      </c>
      <c r="M13" s="655">
        <v>0</v>
      </c>
      <c r="N13" s="655">
        <v>0</v>
      </c>
    </row>
    <row r="14" spans="2:16" ht="15.75" customHeight="1" x14ac:dyDescent="0.25">
      <c r="B14" s="642" t="s">
        <v>949</v>
      </c>
      <c r="C14" s="654">
        <v>30.6</v>
      </c>
      <c r="D14" s="655">
        <v>16.8</v>
      </c>
      <c r="E14" s="655">
        <v>13.1</v>
      </c>
      <c r="F14" s="655">
        <v>0.7</v>
      </c>
      <c r="G14" s="655">
        <v>0</v>
      </c>
      <c r="H14" s="656">
        <v>28.5</v>
      </c>
      <c r="I14" s="655">
        <v>21.9</v>
      </c>
      <c r="J14" s="655">
        <v>5.6</v>
      </c>
      <c r="K14" s="655">
        <v>1</v>
      </c>
      <c r="L14" s="655">
        <v>0</v>
      </c>
      <c r="M14" s="655">
        <v>0</v>
      </c>
      <c r="N14" s="655">
        <v>2.1</v>
      </c>
    </row>
    <row r="15" spans="2:16" ht="15.75" customHeight="1" x14ac:dyDescent="0.25">
      <c r="B15" s="642" t="s">
        <v>950</v>
      </c>
      <c r="C15" s="654">
        <v>8.6999999999999993</v>
      </c>
      <c r="D15" s="655">
        <v>6</v>
      </c>
      <c r="E15" s="655">
        <v>2.5</v>
      </c>
      <c r="F15" s="655">
        <v>0.2</v>
      </c>
      <c r="G15" s="655">
        <v>0</v>
      </c>
      <c r="H15" s="656">
        <v>7.9999999999999991</v>
      </c>
      <c r="I15" s="655">
        <v>7.1</v>
      </c>
      <c r="J15" s="655">
        <v>0.6</v>
      </c>
      <c r="K15" s="655">
        <v>0.3</v>
      </c>
      <c r="L15" s="655">
        <v>0</v>
      </c>
      <c r="M15" s="655">
        <v>0</v>
      </c>
      <c r="N15" s="655">
        <v>0.7</v>
      </c>
    </row>
    <row r="16" spans="2:16" ht="15" x14ac:dyDescent="0.25">
      <c r="B16" s="644" t="s">
        <v>1242</v>
      </c>
      <c r="C16" s="654">
        <v>5.0999999999999996</v>
      </c>
      <c r="D16" s="655">
        <v>2.8</v>
      </c>
      <c r="E16" s="655">
        <v>2</v>
      </c>
      <c r="F16" s="655">
        <v>0.3</v>
      </c>
      <c r="G16" s="655">
        <v>0</v>
      </c>
      <c r="H16" s="656">
        <v>4.5</v>
      </c>
      <c r="I16" s="655">
        <v>2.5</v>
      </c>
      <c r="J16" s="655">
        <v>1.2</v>
      </c>
      <c r="K16" s="655">
        <v>0.8</v>
      </c>
      <c r="L16" s="655">
        <v>0</v>
      </c>
      <c r="M16" s="655">
        <v>0</v>
      </c>
      <c r="N16" s="655">
        <v>0.6</v>
      </c>
    </row>
    <row r="17" spans="2:14" ht="15.75" customHeight="1" x14ac:dyDescent="0.25">
      <c r="B17" s="642" t="s">
        <v>1201</v>
      </c>
      <c r="C17" s="654">
        <v>27.9</v>
      </c>
      <c r="D17" s="655">
        <v>15.2</v>
      </c>
      <c r="E17" s="655">
        <v>11.2</v>
      </c>
      <c r="F17" s="655">
        <v>1.5</v>
      </c>
      <c r="G17" s="655">
        <v>0</v>
      </c>
      <c r="H17" s="656">
        <v>24.7</v>
      </c>
      <c r="I17" s="655">
        <v>19.5</v>
      </c>
      <c r="J17" s="655">
        <v>2.4</v>
      </c>
      <c r="K17" s="655">
        <v>2.8</v>
      </c>
      <c r="L17" s="655">
        <v>0</v>
      </c>
      <c r="M17" s="655">
        <v>0</v>
      </c>
      <c r="N17" s="655">
        <v>3.2</v>
      </c>
    </row>
    <row r="18" spans="2:14" ht="15.75" customHeight="1" x14ac:dyDescent="0.25">
      <c r="B18" s="642" t="s">
        <v>1751</v>
      </c>
      <c r="C18" s="654">
        <v>3.9</v>
      </c>
      <c r="D18" s="655">
        <v>1.9</v>
      </c>
      <c r="E18" s="655">
        <v>1.8</v>
      </c>
      <c r="F18" s="655"/>
      <c r="G18" s="655">
        <v>0.2</v>
      </c>
      <c r="H18" s="656">
        <v>0.6</v>
      </c>
      <c r="I18" s="655">
        <v>0.1</v>
      </c>
      <c r="J18" s="655">
        <v>0</v>
      </c>
      <c r="K18" s="655">
        <v>0.5</v>
      </c>
      <c r="L18" s="655">
        <v>0</v>
      </c>
      <c r="M18" s="655">
        <v>0</v>
      </c>
      <c r="N18" s="655">
        <v>3.3</v>
      </c>
    </row>
    <row r="19" spans="2:14" ht="15" x14ac:dyDescent="0.25">
      <c r="B19" s="642" t="s">
        <v>1243</v>
      </c>
      <c r="C19" s="654">
        <v>12.3</v>
      </c>
      <c r="D19" s="655">
        <v>4.2</v>
      </c>
      <c r="E19" s="655">
        <v>5</v>
      </c>
      <c r="F19" s="655">
        <v>0.3</v>
      </c>
      <c r="G19" s="655">
        <v>2.8</v>
      </c>
      <c r="H19" s="656">
        <v>13.3</v>
      </c>
      <c r="I19" s="655">
        <v>9</v>
      </c>
      <c r="J19" s="655">
        <v>1.5</v>
      </c>
      <c r="K19" s="655">
        <v>2.8</v>
      </c>
      <c r="L19" s="655">
        <v>0</v>
      </c>
      <c r="M19" s="655">
        <v>0</v>
      </c>
      <c r="N19" s="655">
        <v>-1</v>
      </c>
    </row>
    <row r="20" spans="2:14" ht="15.75" customHeight="1" x14ac:dyDescent="0.25">
      <c r="B20" s="642" t="s">
        <v>1244</v>
      </c>
      <c r="C20" s="654">
        <v>10.199999999999999</v>
      </c>
      <c r="D20" s="655">
        <v>3.4</v>
      </c>
      <c r="E20" s="655">
        <v>6.4</v>
      </c>
      <c r="F20" s="655">
        <v>0.2</v>
      </c>
      <c r="G20" s="655">
        <v>15.8</v>
      </c>
      <c r="H20" s="656">
        <v>12.299999999999999</v>
      </c>
      <c r="I20" s="655">
        <v>9</v>
      </c>
      <c r="J20" s="655">
        <v>2.7</v>
      </c>
      <c r="K20" s="655">
        <v>0.6</v>
      </c>
      <c r="L20" s="655">
        <v>0</v>
      </c>
      <c r="M20" s="655">
        <v>0</v>
      </c>
      <c r="N20" s="655">
        <v>-2.1</v>
      </c>
    </row>
    <row r="21" spans="2:14" ht="15.75" customHeight="1" x14ac:dyDescent="0.25">
      <c r="B21" s="642" t="s">
        <v>944</v>
      </c>
      <c r="C21" s="654">
        <v>60.099999999999994</v>
      </c>
      <c r="D21" s="655">
        <v>27.1</v>
      </c>
      <c r="E21" s="655">
        <v>15.6</v>
      </c>
      <c r="F21" s="655">
        <v>1.6</v>
      </c>
      <c r="G21" s="655">
        <v>0</v>
      </c>
      <c r="H21" s="656">
        <v>59.3</v>
      </c>
      <c r="I21" s="655">
        <v>16.8</v>
      </c>
      <c r="J21" s="655">
        <v>2</v>
      </c>
      <c r="K21" s="655">
        <v>23.3</v>
      </c>
      <c r="L21" s="655">
        <v>0</v>
      </c>
      <c r="M21" s="655">
        <v>17.2</v>
      </c>
      <c r="N21" s="655">
        <v>0.8</v>
      </c>
    </row>
    <row r="22" spans="2:14" ht="15.75" customHeight="1" x14ac:dyDescent="0.25">
      <c r="B22" s="642" t="s">
        <v>1202</v>
      </c>
      <c r="C22" s="654">
        <v>113.60000000000001</v>
      </c>
      <c r="D22" s="655">
        <v>40.700000000000003</v>
      </c>
      <c r="E22" s="655">
        <v>55.9</v>
      </c>
      <c r="F22" s="655">
        <v>17</v>
      </c>
      <c r="G22" s="655">
        <v>0</v>
      </c>
      <c r="H22" s="656">
        <v>105.2</v>
      </c>
      <c r="I22" s="655">
        <v>66.3</v>
      </c>
      <c r="J22" s="655">
        <v>17.7</v>
      </c>
      <c r="K22" s="655">
        <v>21.2</v>
      </c>
      <c r="L22" s="655">
        <v>0</v>
      </c>
      <c r="M22" s="655">
        <v>0</v>
      </c>
      <c r="N22" s="655">
        <v>8.4</v>
      </c>
    </row>
    <row r="23" spans="2:14" ht="15.75" customHeight="1" x14ac:dyDescent="0.25">
      <c r="B23" s="642" t="s">
        <v>1245</v>
      </c>
      <c r="C23" s="654">
        <v>19.599999999999998</v>
      </c>
      <c r="D23" s="655">
        <v>11.9</v>
      </c>
      <c r="E23" s="655">
        <v>6.8</v>
      </c>
      <c r="F23" s="655">
        <v>0.9</v>
      </c>
      <c r="G23" s="655">
        <v>0</v>
      </c>
      <c r="H23" s="656">
        <v>20.599999999999998</v>
      </c>
      <c r="I23" s="655">
        <v>9.6</v>
      </c>
      <c r="J23" s="655">
        <v>10.6</v>
      </c>
      <c r="K23" s="655">
        <v>0.4</v>
      </c>
      <c r="L23" s="655">
        <v>0</v>
      </c>
      <c r="M23" s="655">
        <v>0</v>
      </c>
      <c r="N23" s="655">
        <v>-1</v>
      </c>
    </row>
    <row r="24" spans="2:14" ht="15.75" customHeight="1" x14ac:dyDescent="0.25">
      <c r="B24" s="642" t="s">
        <v>1240</v>
      </c>
      <c r="C24" s="654">
        <v>22.4</v>
      </c>
      <c r="D24" s="655">
        <v>7.2</v>
      </c>
      <c r="E24" s="655">
        <v>14.1</v>
      </c>
      <c r="F24" s="655">
        <v>1.1000000000000001</v>
      </c>
      <c r="G24" s="655">
        <v>0</v>
      </c>
      <c r="H24" s="656">
        <v>22.4</v>
      </c>
      <c r="I24" s="655">
        <v>18</v>
      </c>
      <c r="J24" s="655">
        <v>2.7</v>
      </c>
      <c r="K24" s="655">
        <v>1.7</v>
      </c>
      <c r="L24" s="655">
        <v>0</v>
      </c>
      <c r="M24" s="655">
        <v>0</v>
      </c>
      <c r="N24" s="655">
        <v>0</v>
      </c>
    </row>
    <row r="25" spans="2:14" ht="15.75" customHeight="1" x14ac:dyDescent="0.25">
      <c r="B25" s="642" t="s">
        <v>1246</v>
      </c>
      <c r="C25" s="654">
        <v>18.400000000000002</v>
      </c>
      <c r="D25" s="655">
        <v>9</v>
      </c>
      <c r="E25" s="655">
        <v>7.7</v>
      </c>
      <c r="F25" s="655">
        <v>1.7</v>
      </c>
      <c r="G25" s="655">
        <v>0</v>
      </c>
      <c r="H25" s="656">
        <v>19.900000000000002</v>
      </c>
      <c r="I25" s="655">
        <v>18.5</v>
      </c>
      <c r="J25" s="655">
        <v>0.3</v>
      </c>
      <c r="K25" s="655">
        <v>1</v>
      </c>
      <c r="L25" s="655">
        <v>0</v>
      </c>
      <c r="M25" s="655">
        <v>0.1</v>
      </c>
      <c r="N25" s="655">
        <v>-1.5</v>
      </c>
    </row>
    <row r="26" spans="2:14" ht="15.75" customHeight="1" x14ac:dyDescent="0.25">
      <c r="B26" s="642" t="s">
        <v>1203</v>
      </c>
      <c r="C26" s="654">
        <v>469.70000000000005</v>
      </c>
      <c r="D26" s="655">
        <v>219.6</v>
      </c>
      <c r="E26" s="655">
        <v>230</v>
      </c>
      <c r="F26" s="655">
        <v>11.1</v>
      </c>
      <c r="G26" s="655">
        <v>9</v>
      </c>
      <c r="H26" s="656">
        <v>446.90000000000003</v>
      </c>
      <c r="I26" s="655">
        <v>292.2</v>
      </c>
      <c r="J26" s="655">
        <v>52.8</v>
      </c>
      <c r="K26" s="655">
        <v>86.6</v>
      </c>
      <c r="L26" s="655">
        <v>0</v>
      </c>
      <c r="M26" s="655">
        <v>15.3</v>
      </c>
      <c r="N26" s="655">
        <v>22.8</v>
      </c>
    </row>
    <row r="27" spans="2:14" ht="15.75" customHeight="1" x14ac:dyDescent="0.25">
      <c r="B27" s="642" t="s">
        <v>1204</v>
      </c>
      <c r="C27" s="654">
        <v>99.300000000000011</v>
      </c>
      <c r="D27" s="655">
        <v>41.3</v>
      </c>
      <c r="E27" s="655">
        <v>42.3</v>
      </c>
      <c r="F27" s="655">
        <v>0</v>
      </c>
      <c r="G27" s="655">
        <v>15.7</v>
      </c>
      <c r="H27" s="656">
        <v>129.70000000000002</v>
      </c>
      <c r="I27" s="655">
        <v>55.4</v>
      </c>
      <c r="J27" s="655">
        <v>9.5</v>
      </c>
      <c r="K27" s="655">
        <v>53.2</v>
      </c>
      <c r="L27" s="655">
        <v>7.4</v>
      </c>
      <c r="M27" s="655">
        <v>4.2</v>
      </c>
      <c r="N27" s="655">
        <v>-30.4</v>
      </c>
    </row>
    <row r="28" spans="2:14" ht="15.75" customHeight="1" x14ac:dyDescent="0.25">
      <c r="B28" s="636" t="s">
        <v>1205</v>
      </c>
      <c r="C28" s="654">
        <v>25.1</v>
      </c>
      <c r="D28" s="655">
        <v>16.2</v>
      </c>
      <c r="E28" s="655">
        <v>5.7</v>
      </c>
      <c r="F28" s="655">
        <v>0.9</v>
      </c>
      <c r="G28" s="655">
        <v>2.2999999999999998</v>
      </c>
      <c r="H28" s="656">
        <v>25</v>
      </c>
      <c r="I28" s="655">
        <v>16.2</v>
      </c>
      <c r="J28" s="655">
        <v>0.8</v>
      </c>
      <c r="K28" s="655">
        <v>7.9</v>
      </c>
      <c r="L28" s="655">
        <v>0</v>
      </c>
      <c r="M28" s="655">
        <v>0.1</v>
      </c>
      <c r="N28" s="655">
        <v>0.1</v>
      </c>
    </row>
    <row r="29" spans="2:14" ht="15.75" customHeight="1" x14ac:dyDescent="0.25">
      <c r="B29" s="642" t="s">
        <v>1206</v>
      </c>
      <c r="C29" s="654">
        <v>283.3</v>
      </c>
      <c r="D29" s="655">
        <v>134.9</v>
      </c>
      <c r="E29" s="655">
        <v>134.6</v>
      </c>
      <c r="F29" s="655">
        <v>13.8</v>
      </c>
      <c r="G29" s="655">
        <v>0</v>
      </c>
      <c r="H29" s="656">
        <v>298</v>
      </c>
      <c r="I29" s="655">
        <v>290.60000000000002</v>
      </c>
      <c r="J29" s="655">
        <v>7.4</v>
      </c>
      <c r="K29" s="655">
        <v>0</v>
      </c>
      <c r="L29" s="655">
        <v>0</v>
      </c>
      <c r="M29" s="655">
        <v>0</v>
      </c>
      <c r="N29" s="655">
        <v>-14.7</v>
      </c>
    </row>
    <row r="30" spans="2:14" ht="15.75" customHeight="1" x14ac:dyDescent="0.25">
      <c r="B30" s="642" t="s">
        <v>1247</v>
      </c>
      <c r="C30" s="654">
        <v>212.4</v>
      </c>
      <c r="D30" s="655">
        <v>130.6</v>
      </c>
      <c r="E30" s="655">
        <v>77.599999999999994</v>
      </c>
      <c r="F30" s="655">
        <v>4</v>
      </c>
      <c r="G30" s="655">
        <v>0.2</v>
      </c>
      <c r="H30" s="656">
        <v>229</v>
      </c>
      <c r="I30" s="655">
        <v>140.9</v>
      </c>
      <c r="J30" s="655">
        <v>32.9</v>
      </c>
      <c r="K30" s="655">
        <v>50.2</v>
      </c>
      <c r="L30" s="655">
        <v>0</v>
      </c>
      <c r="M30" s="655">
        <v>5</v>
      </c>
      <c r="N30" s="655">
        <v>-16.600000000000001</v>
      </c>
    </row>
    <row r="31" spans="2:14" ht="15.75" customHeight="1" x14ac:dyDescent="0.25">
      <c r="B31" s="642" t="s">
        <v>952</v>
      </c>
      <c r="C31" s="654">
        <v>93.799999999999983</v>
      </c>
      <c r="D31" s="655">
        <v>21.6</v>
      </c>
      <c r="E31" s="655">
        <v>21</v>
      </c>
      <c r="F31" s="655">
        <v>0.7</v>
      </c>
      <c r="G31" s="655">
        <v>50.5</v>
      </c>
      <c r="H31" s="656">
        <v>96.199999999999989</v>
      </c>
      <c r="I31" s="655">
        <v>37.299999999999997</v>
      </c>
      <c r="J31" s="655">
        <v>10.3</v>
      </c>
      <c r="K31" s="655">
        <v>38.1</v>
      </c>
      <c r="L31" s="655">
        <v>0.5</v>
      </c>
      <c r="M31" s="655">
        <v>10</v>
      </c>
      <c r="N31" s="655">
        <v>-2.4</v>
      </c>
    </row>
    <row r="32" spans="2:14" ht="15.75" customHeight="1" x14ac:dyDescent="0.25">
      <c r="B32" s="642" t="s">
        <v>1745</v>
      </c>
      <c r="C32" s="654">
        <v>5.0000000000000009</v>
      </c>
      <c r="D32" s="655">
        <v>2.2999999999999998</v>
      </c>
      <c r="E32" s="655">
        <v>2.5</v>
      </c>
      <c r="F32" s="655">
        <v>0.2</v>
      </c>
      <c r="G32" s="655">
        <v>0</v>
      </c>
      <c r="H32" s="656">
        <v>4.3000000000000007</v>
      </c>
      <c r="I32" s="655">
        <v>2.2000000000000002</v>
      </c>
      <c r="J32" s="655">
        <v>0.5</v>
      </c>
      <c r="K32" s="655">
        <v>1.6</v>
      </c>
      <c r="L32" s="655">
        <v>0</v>
      </c>
      <c r="M32" s="655">
        <v>0</v>
      </c>
      <c r="N32" s="655">
        <v>0.7</v>
      </c>
    </row>
    <row r="33" spans="2:14" ht="15.75" customHeight="1" x14ac:dyDescent="0.25">
      <c r="B33" s="642" t="s">
        <v>1207</v>
      </c>
      <c r="C33" s="654">
        <v>592.69999999999993</v>
      </c>
      <c r="D33" s="655">
        <v>264.89999999999998</v>
      </c>
      <c r="E33" s="655">
        <v>294.39999999999998</v>
      </c>
      <c r="F33" s="655">
        <v>30</v>
      </c>
      <c r="G33" s="655">
        <v>3.4</v>
      </c>
      <c r="H33" s="656">
        <v>577.9</v>
      </c>
      <c r="I33" s="655">
        <v>500.6</v>
      </c>
      <c r="J33" s="655">
        <v>42.9</v>
      </c>
      <c r="K33" s="655">
        <v>34.4</v>
      </c>
      <c r="L33" s="655">
        <v>0</v>
      </c>
      <c r="M33" s="655">
        <v>0</v>
      </c>
      <c r="N33" s="655">
        <v>14.8</v>
      </c>
    </row>
    <row r="34" spans="2:14" ht="15.75" customHeight="1" x14ac:dyDescent="0.25">
      <c r="B34" s="642" t="s">
        <v>953</v>
      </c>
      <c r="C34" s="654">
        <v>119.30000000000001</v>
      </c>
      <c r="D34" s="655">
        <v>35.1</v>
      </c>
      <c r="E34" s="655">
        <v>49.6</v>
      </c>
      <c r="F34" s="655">
        <v>4.9000000000000004</v>
      </c>
      <c r="G34" s="655">
        <v>29.7</v>
      </c>
      <c r="H34" s="656">
        <v>134.30000000000001</v>
      </c>
      <c r="I34" s="655">
        <v>107.3</v>
      </c>
      <c r="J34" s="655">
        <v>2.7</v>
      </c>
      <c r="K34" s="655">
        <v>13.9</v>
      </c>
      <c r="L34" s="655">
        <v>8</v>
      </c>
      <c r="M34" s="655">
        <v>2.4</v>
      </c>
      <c r="N34" s="655">
        <v>-15</v>
      </c>
    </row>
    <row r="35" spans="2:14" ht="15.75" customHeight="1" x14ac:dyDescent="0.25">
      <c r="B35" s="642" t="s">
        <v>1248</v>
      </c>
      <c r="C35" s="654">
        <v>364.90000000000003</v>
      </c>
      <c r="D35" s="655">
        <v>184.9</v>
      </c>
      <c r="E35" s="655">
        <v>148.1</v>
      </c>
      <c r="F35" s="655">
        <v>31.9</v>
      </c>
      <c r="G35" s="655">
        <v>0</v>
      </c>
      <c r="H35" s="656">
        <v>373.90000000000003</v>
      </c>
      <c r="I35" s="655">
        <v>290.3</v>
      </c>
      <c r="J35" s="655">
        <v>32.799999999999997</v>
      </c>
      <c r="K35" s="655">
        <v>50.8</v>
      </c>
      <c r="L35" s="655">
        <v>0</v>
      </c>
      <c r="M35" s="655">
        <v>0</v>
      </c>
      <c r="N35" s="655">
        <v>-9</v>
      </c>
    </row>
    <row r="36" spans="2:14" ht="15.75" customHeight="1" x14ac:dyDescent="0.25">
      <c r="B36" s="642" t="s">
        <v>1011</v>
      </c>
      <c r="C36" s="654">
        <v>37.600000000000009</v>
      </c>
      <c r="D36" s="655">
        <v>15.8</v>
      </c>
      <c r="E36" s="655">
        <v>21.4</v>
      </c>
      <c r="F36" s="655">
        <v>0.4</v>
      </c>
      <c r="G36" s="655">
        <v>0</v>
      </c>
      <c r="H36" s="656">
        <v>34.900000000000006</v>
      </c>
      <c r="I36" s="655">
        <v>21.8</v>
      </c>
      <c r="J36" s="655">
        <v>5.5</v>
      </c>
      <c r="K36" s="655">
        <v>7.4</v>
      </c>
      <c r="L36" s="655">
        <v>0.2</v>
      </c>
      <c r="M36" s="655">
        <v>0</v>
      </c>
      <c r="N36" s="655">
        <v>2.7</v>
      </c>
    </row>
    <row r="37" spans="2:14" ht="15" x14ac:dyDescent="0.25">
      <c r="B37" s="642" t="s">
        <v>954</v>
      </c>
      <c r="C37" s="654">
        <v>39.700000000000003</v>
      </c>
      <c r="D37" s="655">
        <v>13.9</v>
      </c>
      <c r="E37" s="655">
        <v>24.8</v>
      </c>
      <c r="F37" s="655">
        <v>0.9</v>
      </c>
      <c r="G37" s="655">
        <v>0.1</v>
      </c>
      <c r="H37" s="656">
        <v>38.1</v>
      </c>
      <c r="I37" s="655">
        <v>32.6</v>
      </c>
      <c r="J37" s="655">
        <v>2.9</v>
      </c>
      <c r="K37" s="655">
        <v>2.6</v>
      </c>
      <c r="L37" s="655">
        <v>0</v>
      </c>
      <c r="M37" s="655">
        <v>0</v>
      </c>
      <c r="N37" s="655">
        <v>1.6</v>
      </c>
    </row>
    <row r="38" spans="2:14" ht="15.75" customHeight="1" x14ac:dyDescent="0.25">
      <c r="B38" s="642" t="s">
        <v>1746</v>
      </c>
      <c r="C38" s="654">
        <v>4.4000000000000004</v>
      </c>
      <c r="D38" s="655">
        <v>1.9</v>
      </c>
      <c r="E38" s="655">
        <v>2.1</v>
      </c>
      <c r="F38" s="655">
        <v>0.4</v>
      </c>
      <c r="G38" s="655">
        <v>0</v>
      </c>
      <c r="H38" s="656">
        <v>3.7</v>
      </c>
      <c r="I38" s="655">
        <v>1.1000000000000001</v>
      </c>
      <c r="J38" s="655">
        <v>0.2</v>
      </c>
      <c r="K38" s="655">
        <v>2.4</v>
      </c>
      <c r="L38" s="655">
        <v>0</v>
      </c>
      <c r="M38" s="655">
        <v>0</v>
      </c>
      <c r="N38" s="655">
        <v>0.7</v>
      </c>
    </row>
    <row r="39" spans="2:14" ht="15.75" customHeight="1" x14ac:dyDescent="0.25">
      <c r="B39" s="642" t="s">
        <v>955</v>
      </c>
      <c r="C39" s="654">
        <v>45.900000000000006</v>
      </c>
      <c r="D39" s="655">
        <v>28.9</v>
      </c>
      <c r="E39" s="655">
        <v>15.3</v>
      </c>
      <c r="F39" s="655">
        <v>1.7</v>
      </c>
      <c r="G39" s="655">
        <v>0</v>
      </c>
      <c r="H39" s="656">
        <v>40.300000000000004</v>
      </c>
      <c r="I39" s="655">
        <v>30.1</v>
      </c>
      <c r="J39" s="655">
        <v>6.2</v>
      </c>
      <c r="K39" s="655">
        <v>4</v>
      </c>
      <c r="L39" s="655">
        <v>0</v>
      </c>
      <c r="M39" s="655">
        <v>0</v>
      </c>
      <c r="N39" s="655">
        <v>5.6</v>
      </c>
    </row>
    <row r="40" spans="2:14" ht="15" x14ac:dyDescent="0.25">
      <c r="B40" s="642" t="s">
        <v>1208</v>
      </c>
      <c r="C40" s="654">
        <v>422.40000000000003</v>
      </c>
      <c r="D40" s="655">
        <v>147.19999999999999</v>
      </c>
      <c r="E40" s="655">
        <v>259.2</v>
      </c>
      <c r="F40" s="655">
        <v>15.9</v>
      </c>
      <c r="G40" s="655">
        <v>0.1</v>
      </c>
      <c r="H40" s="656">
        <v>464.8</v>
      </c>
      <c r="I40" s="655">
        <v>319.2</v>
      </c>
      <c r="J40" s="655">
        <v>102.7</v>
      </c>
      <c r="K40" s="655">
        <v>42.6</v>
      </c>
      <c r="L40" s="655">
        <v>0</v>
      </c>
      <c r="M40" s="655">
        <v>0.3</v>
      </c>
      <c r="N40" s="655">
        <v>-42.4</v>
      </c>
    </row>
    <row r="41" spans="2:14" ht="15.75" customHeight="1" x14ac:dyDescent="0.25">
      <c r="B41" s="642" t="s">
        <v>1249</v>
      </c>
      <c r="C41" s="654">
        <v>270.70000000000005</v>
      </c>
      <c r="D41" s="655">
        <v>7.8</v>
      </c>
      <c r="E41" s="655">
        <v>190.3</v>
      </c>
      <c r="F41" s="655">
        <v>16.8</v>
      </c>
      <c r="G41" s="655">
        <v>55.8</v>
      </c>
      <c r="H41" s="656">
        <v>235.50000000000003</v>
      </c>
      <c r="I41" s="655">
        <v>22.6</v>
      </c>
      <c r="J41" s="655">
        <v>5.6</v>
      </c>
      <c r="K41" s="655">
        <v>0.5</v>
      </c>
      <c r="L41" s="655">
        <v>126.4</v>
      </c>
      <c r="M41" s="655">
        <v>80.400000000000006</v>
      </c>
      <c r="N41" s="655">
        <v>35.200000000000003</v>
      </c>
    </row>
    <row r="42" spans="2:14" ht="15.75" customHeight="1" x14ac:dyDescent="0.25">
      <c r="B42" s="642" t="s">
        <v>1209</v>
      </c>
      <c r="C42" s="654">
        <v>46.1</v>
      </c>
      <c r="D42" s="655">
        <v>23.5</v>
      </c>
      <c r="E42" s="655">
        <v>14.4</v>
      </c>
      <c r="F42" s="655">
        <v>0.7</v>
      </c>
      <c r="G42" s="655">
        <v>7.5</v>
      </c>
      <c r="H42" s="656">
        <v>43</v>
      </c>
      <c r="I42" s="655">
        <v>26.4</v>
      </c>
      <c r="J42" s="655">
        <v>4.8</v>
      </c>
      <c r="K42" s="655">
        <v>4.5</v>
      </c>
      <c r="L42" s="655">
        <v>0</v>
      </c>
      <c r="M42" s="655">
        <v>7.3</v>
      </c>
      <c r="N42" s="655">
        <v>3.1</v>
      </c>
    </row>
    <row r="43" spans="2:14" ht="15.75" customHeight="1" x14ac:dyDescent="0.25">
      <c r="B43" s="642" t="s">
        <v>1250</v>
      </c>
      <c r="C43" s="654">
        <v>16.099999999999998</v>
      </c>
      <c r="D43" s="655">
        <v>6.6</v>
      </c>
      <c r="E43" s="655">
        <v>8.5</v>
      </c>
      <c r="F43" s="655">
        <v>1</v>
      </c>
      <c r="G43" s="655">
        <v>0</v>
      </c>
      <c r="H43" s="656">
        <v>15.7</v>
      </c>
      <c r="I43" s="655">
        <v>8.1</v>
      </c>
      <c r="J43" s="655">
        <v>2.2999999999999998</v>
      </c>
      <c r="K43" s="655">
        <v>5.3</v>
      </c>
      <c r="L43" s="655">
        <v>0</v>
      </c>
      <c r="M43" s="655">
        <v>0</v>
      </c>
      <c r="N43" s="655">
        <v>0.4</v>
      </c>
    </row>
    <row r="44" spans="2:14" ht="15.75" customHeight="1" x14ac:dyDescent="0.25">
      <c r="B44" s="642" t="s">
        <v>1210</v>
      </c>
      <c r="C44" s="654">
        <v>964.89999999999986</v>
      </c>
      <c r="D44" s="655">
        <v>322.39999999999998</v>
      </c>
      <c r="E44" s="655">
        <v>316</v>
      </c>
      <c r="F44" s="655">
        <v>54.7</v>
      </c>
      <c r="G44" s="655">
        <v>271.8</v>
      </c>
      <c r="H44" s="656">
        <v>1010.5999999999999</v>
      </c>
      <c r="I44" s="655">
        <v>460.5</v>
      </c>
      <c r="J44" s="655">
        <v>60.9</v>
      </c>
      <c r="K44" s="655">
        <v>247</v>
      </c>
      <c r="L44" s="655">
        <v>0</v>
      </c>
      <c r="M44" s="655">
        <v>242.2</v>
      </c>
      <c r="N44" s="655">
        <v>-45.7</v>
      </c>
    </row>
    <row r="45" spans="2:14" ht="15.75" customHeight="1" x14ac:dyDescent="0.25">
      <c r="B45" s="642" t="s">
        <v>1251</v>
      </c>
      <c r="C45" s="654">
        <v>39.200000000000003</v>
      </c>
      <c r="D45" s="655">
        <v>21.9</v>
      </c>
      <c r="E45" s="655">
        <v>17</v>
      </c>
      <c r="F45" s="655">
        <v>0.3</v>
      </c>
      <c r="G45" s="655">
        <v>0</v>
      </c>
      <c r="H45" s="656">
        <v>37.700000000000003</v>
      </c>
      <c r="I45" s="655">
        <v>22.6</v>
      </c>
      <c r="J45" s="655">
        <v>5.3</v>
      </c>
      <c r="K45" s="655">
        <v>9.5</v>
      </c>
      <c r="L45" s="655">
        <v>0</v>
      </c>
      <c r="M45" s="655">
        <v>0.3</v>
      </c>
      <c r="N45" s="655">
        <v>1.5</v>
      </c>
    </row>
    <row r="46" spans="2:14" ht="15" x14ac:dyDescent="0.25">
      <c r="B46" s="642" t="s">
        <v>1211</v>
      </c>
      <c r="C46" s="654">
        <v>131.30000000000001</v>
      </c>
      <c r="D46" s="655">
        <v>84.5</v>
      </c>
      <c r="E46" s="655">
        <v>45.6</v>
      </c>
      <c r="F46" s="655">
        <v>1</v>
      </c>
      <c r="G46" s="655">
        <v>0.2</v>
      </c>
      <c r="H46" s="656">
        <v>132.4</v>
      </c>
      <c r="I46" s="655">
        <v>111.7</v>
      </c>
      <c r="J46" s="655">
        <v>20.7</v>
      </c>
      <c r="K46" s="655">
        <v>0</v>
      </c>
      <c r="L46" s="655">
        <v>0</v>
      </c>
      <c r="M46" s="655">
        <v>0</v>
      </c>
      <c r="N46" s="655">
        <v>-1.1000000000000001</v>
      </c>
    </row>
    <row r="47" spans="2:14" ht="15.75" customHeight="1" x14ac:dyDescent="0.25">
      <c r="B47" s="642" t="s">
        <v>1212</v>
      </c>
      <c r="C47" s="654">
        <v>22.200000000000003</v>
      </c>
      <c r="D47" s="655">
        <v>10.3</v>
      </c>
      <c r="E47" s="655">
        <v>10.9</v>
      </c>
      <c r="F47" s="655">
        <v>0.3</v>
      </c>
      <c r="G47" s="655">
        <v>0.7</v>
      </c>
      <c r="H47" s="656">
        <v>22.1</v>
      </c>
      <c r="I47" s="655">
        <v>16.100000000000001</v>
      </c>
      <c r="J47" s="655">
        <v>3.4</v>
      </c>
      <c r="K47" s="655">
        <v>2.6</v>
      </c>
      <c r="L47" s="655">
        <v>0</v>
      </c>
      <c r="M47" s="655">
        <v>0</v>
      </c>
      <c r="N47" s="655">
        <v>0.1</v>
      </c>
    </row>
    <row r="48" spans="2:14" ht="15.75" customHeight="1" x14ac:dyDescent="0.25">
      <c r="B48" s="642" t="s">
        <v>1260</v>
      </c>
      <c r="C48" s="654">
        <v>27.200000000000003</v>
      </c>
      <c r="D48" s="655">
        <v>12.7</v>
      </c>
      <c r="E48" s="655">
        <v>10.7</v>
      </c>
      <c r="F48" s="655">
        <v>3.8</v>
      </c>
      <c r="G48" s="655">
        <v>0</v>
      </c>
      <c r="H48" s="656">
        <v>23.900000000000002</v>
      </c>
      <c r="I48" s="655">
        <v>18.8</v>
      </c>
      <c r="J48" s="655">
        <v>4</v>
      </c>
      <c r="K48" s="655">
        <v>1.1000000000000001</v>
      </c>
      <c r="L48" s="655">
        <v>0</v>
      </c>
      <c r="M48" s="655">
        <v>0</v>
      </c>
      <c r="N48" s="655">
        <v>3.3</v>
      </c>
    </row>
    <row r="49" spans="2:14" ht="15.75" customHeight="1" x14ac:dyDescent="0.25">
      <c r="B49" s="642" t="s">
        <v>1213</v>
      </c>
      <c r="C49" s="654">
        <v>285.59999999999997</v>
      </c>
      <c r="D49" s="655">
        <v>119</v>
      </c>
      <c r="E49" s="655">
        <v>114.4</v>
      </c>
      <c r="F49" s="655">
        <v>19.7</v>
      </c>
      <c r="G49" s="655">
        <v>32.5</v>
      </c>
      <c r="H49" s="656">
        <v>315.7</v>
      </c>
      <c r="I49" s="655">
        <v>186.2</v>
      </c>
      <c r="J49" s="655">
        <v>44.2</v>
      </c>
      <c r="K49" s="655">
        <v>41.6</v>
      </c>
      <c r="L49" s="655">
        <v>0</v>
      </c>
      <c r="M49" s="655">
        <v>43.7</v>
      </c>
      <c r="N49" s="655">
        <v>-30.1</v>
      </c>
    </row>
    <row r="50" spans="2:14" ht="15.75" customHeight="1" x14ac:dyDescent="0.25">
      <c r="B50" s="642" t="s">
        <v>1252</v>
      </c>
      <c r="C50" s="654">
        <v>102.39999999999999</v>
      </c>
      <c r="D50" s="655">
        <v>38.200000000000003</v>
      </c>
      <c r="E50" s="655">
        <v>50.6</v>
      </c>
      <c r="F50" s="655">
        <v>11</v>
      </c>
      <c r="G50" s="655">
        <v>2.6</v>
      </c>
      <c r="H50" s="656">
        <v>96.999999999999986</v>
      </c>
      <c r="I50" s="655">
        <v>81.8</v>
      </c>
      <c r="J50" s="655">
        <v>11.1</v>
      </c>
      <c r="K50" s="655">
        <v>3.6</v>
      </c>
      <c r="L50" s="655">
        <v>0</v>
      </c>
      <c r="M50" s="655">
        <v>0.5</v>
      </c>
      <c r="N50" s="655">
        <v>5.4</v>
      </c>
    </row>
    <row r="51" spans="2:14" ht="15.75" customHeight="1" x14ac:dyDescent="0.25">
      <c r="B51" s="642" t="s">
        <v>956</v>
      </c>
      <c r="C51" s="654">
        <v>38.1</v>
      </c>
      <c r="D51" s="655">
        <v>18.2</v>
      </c>
      <c r="E51" s="655">
        <v>18.100000000000001</v>
      </c>
      <c r="F51" s="655">
        <v>1.7</v>
      </c>
      <c r="G51" s="655">
        <v>0.1</v>
      </c>
      <c r="H51" s="656">
        <v>38</v>
      </c>
      <c r="I51" s="655">
        <v>20.9</v>
      </c>
      <c r="J51" s="655">
        <v>4</v>
      </c>
      <c r="K51" s="655">
        <v>13.1</v>
      </c>
      <c r="L51" s="655">
        <v>0</v>
      </c>
      <c r="M51" s="655">
        <v>0</v>
      </c>
      <c r="N51" s="655">
        <v>0.1</v>
      </c>
    </row>
    <row r="52" spans="2:14" ht="15.75" customHeight="1" x14ac:dyDescent="0.25">
      <c r="B52" s="642" t="s">
        <v>1214</v>
      </c>
      <c r="C52" s="654">
        <v>436.70000000000005</v>
      </c>
      <c r="D52" s="655">
        <v>236.5</v>
      </c>
      <c r="E52" s="655">
        <v>190.9</v>
      </c>
      <c r="F52" s="655">
        <v>8.1</v>
      </c>
      <c r="G52" s="655">
        <v>1.2</v>
      </c>
      <c r="H52" s="656">
        <v>376.20000000000005</v>
      </c>
      <c r="I52" s="655">
        <v>305.3</v>
      </c>
      <c r="J52" s="655">
        <v>70.900000000000006</v>
      </c>
      <c r="K52" s="655">
        <v>0</v>
      </c>
      <c r="L52" s="655">
        <v>0</v>
      </c>
      <c r="M52" s="655">
        <v>0</v>
      </c>
      <c r="N52" s="655">
        <v>60.5</v>
      </c>
    </row>
    <row r="53" spans="2:14" ht="15.75" customHeight="1" x14ac:dyDescent="0.25">
      <c r="B53" s="642" t="s">
        <v>1236</v>
      </c>
      <c r="C53" s="654">
        <v>28.200000000000003</v>
      </c>
      <c r="D53" s="655">
        <v>10.4</v>
      </c>
      <c r="E53" s="655">
        <v>13.7</v>
      </c>
      <c r="F53" s="655">
        <v>3.8</v>
      </c>
      <c r="G53" s="655">
        <v>0.3</v>
      </c>
      <c r="H53" s="656">
        <v>23.6</v>
      </c>
      <c r="I53" s="655">
        <v>22.9</v>
      </c>
      <c r="J53" s="655">
        <v>0.6</v>
      </c>
      <c r="K53" s="655">
        <v>0.1</v>
      </c>
      <c r="L53" s="655">
        <v>0</v>
      </c>
      <c r="M53" s="655">
        <v>0</v>
      </c>
      <c r="N53" s="655">
        <v>4.5999999999999996</v>
      </c>
    </row>
    <row r="54" spans="2:14" ht="15.75" customHeight="1" x14ac:dyDescent="0.25">
      <c r="B54" s="642" t="s">
        <v>1253</v>
      </c>
      <c r="C54" s="654">
        <v>33.1</v>
      </c>
      <c r="D54" s="655">
        <v>10.5</v>
      </c>
      <c r="E54" s="655">
        <v>12.7</v>
      </c>
      <c r="F54" s="655">
        <v>3.1</v>
      </c>
      <c r="G54" s="655">
        <v>6.7</v>
      </c>
      <c r="H54" s="656">
        <v>27.5</v>
      </c>
      <c r="I54" s="655">
        <v>18</v>
      </c>
      <c r="J54" s="655">
        <v>6.1</v>
      </c>
      <c r="K54" s="655">
        <v>3.4</v>
      </c>
      <c r="L54" s="655">
        <v>0</v>
      </c>
      <c r="M54" s="655">
        <v>0</v>
      </c>
      <c r="N54" s="655">
        <v>5.6</v>
      </c>
    </row>
    <row r="55" spans="2:14" ht="15.75" customHeight="1" x14ac:dyDescent="0.25">
      <c r="B55" s="642" t="s">
        <v>1254</v>
      </c>
      <c r="C55" s="654">
        <v>13.7</v>
      </c>
      <c r="D55" s="655">
        <v>7.7</v>
      </c>
      <c r="E55" s="655">
        <v>5</v>
      </c>
      <c r="F55" s="655">
        <v>0.7</v>
      </c>
      <c r="G55" s="655">
        <v>0.3</v>
      </c>
      <c r="H55" s="656">
        <v>12.399999999999999</v>
      </c>
      <c r="I55" s="655">
        <v>11</v>
      </c>
      <c r="J55" s="655">
        <v>1.2</v>
      </c>
      <c r="K55" s="655">
        <v>0.2</v>
      </c>
      <c r="L55" s="655">
        <v>0</v>
      </c>
      <c r="M55" s="655">
        <v>0</v>
      </c>
      <c r="N55" s="655">
        <v>1.3</v>
      </c>
    </row>
    <row r="56" spans="2:14" ht="15.75" customHeight="1" x14ac:dyDescent="0.25">
      <c r="B56" s="642" t="s">
        <v>957</v>
      </c>
      <c r="C56" s="654">
        <v>135</v>
      </c>
      <c r="D56" s="655">
        <v>53.4</v>
      </c>
      <c r="E56" s="655">
        <v>68.7</v>
      </c>
      <c r="F56" s="655">
        <v>11.9</v>
      </c>
      <c r="G56" s="655">
        <v>1</v>
      </c>
      <c r="H56" s="656">
        <v>135</v>
      </c>
      <c r="I56" s="655">
        <v>98.7</v>
      </c>
      <c r="J56" s="655">
        <v>21.1</v>
      </c>
      <c r="K56" s="655">
        <v>15.2</v>
      </c>
      <c r="L56" s="655">
        <v>0</v>
      </c>
      <c r="M56" s="655">
        <v>0</v>
      </c>
      <c r="N56" s="655">
        <v>0</v>
      </c>
    </row>
    <row r="57" spans="2:14" ht="15.75" customHeight="1" x14ac:dyDescent="0.25">
      <c r="B57" s="642" t="s">
        <v>1215</v>
      </c>
      <c r="C57" s="654">
        <v>191.2</v>
      </c>
      <c r="D57" s="655">
        <v>76.7</v>
      </c>
      <c r="E57" s="655">
        <v>106.3</v>
      </c>
      <c r="F57" s="655">
        <v>6</v>
      </c>
      <c r="G57" s="655">
        <v>2.2000000000000002</v>
      </c>
      <c r="H57" s="656">
        <v>189.7</v>
      </c>
      <c r="I57" s="655">
        <v>103.7</v>
      </c>
      <c r="J57" s="655">
        <v>33.799999999999997</v>
      </c>
      <c r="K57" s="655">
        <v>51.5</v>
      </c>
      <c r="L57" s="655">
        <v>0</v>
      </c>
      <c r="M57" s="655">
        <v>0.7</v>
      </c>
      <c r="N57" s="655">
        <v>1.5</v>
      </c>
    </row>
    <row r="58" spans="2:14" ht="15.75" customHeight="1" x14ac:dyDescent="0.25">
      <c r="B58" s="642" t="s">
        <v>1749</v>
      </c>
      <c r="C58" s="654">
        <v>22.2</v>
      </c>
      <c r="D58" s="655">
        <v>8.6</v>
      </c>
      <c r="E58" s="655">
        <v>12.1</v>
      </c>
      <c r="F58" s="655">
        <v>1.4</v>
      </c>
      <c r="G58" s="655">
        <v>0.1</v>
      </c>
      <c r="H58" s="656">
        <v>16</v>
      </c>
      <c r="I58" s="655">
        <v>8.9</v>
      </c>
      <c r="J58" s="655">
        <v>3.8</v>
      </c>
      <c r="K58" s="655">
        <v>3.3</v>
      </c>
      <c r="L58" s="655">
        <v>0</v>
      </c>
      <c r="M58" s="655">
        <v>0</v>
      </c>
      <c r="N58" s="655">
        <v>6.2</v>
      </c>
    </row>
    <row r="59" spans="2:14" ht="15.75" customHeight="1" x14ac:dyDescent="0.25">
      <c r="B59" s="642" t="s">
        <v>1255</v>
      </c>
      <c r="C59" s="654">
        <v>257.8</v>
      </c>
      <c r="D59" s="655">
        <v>92.8</v>
      </c>
      <c r="E59" s="655">
        <v>152.4</v>
      </c>
      <c r="F59" s="655">
        <v>12.1</v>
      </c>
      <c r="G59" s="655">
        <v>0.5</v>
      </c>
      <c r="H59" s="656">
        <v>274.60000000000002</v>
      </c>
      <c r="I59" s="655">
        <v>156.5</v>
      </c>
      <c r="J59" s="655">
        <v>87.4</v>
      </c>
      <c r="K59" s="655">
        <v>30.7</v>
      </c>
      <c r="L59" s="655">
        <v>0</v>
      </c>
      <c r="M59" s="655">
        <v>0</v>
      </c>
      <c r="N59" s="655">
        <v>-16.8</v>
      </c>
    </row>
    <row r="60" spans="2:14" ht="15.75" customHeight="1" x14ac:dyDescent="0.25">
      <c r="B60" s="642" t="s">
        <v>958</v>
      </c>
      <c r="C60" s="654">
        <v>116.70000000000002</v>
      </c>
      <c r="D60" s="655">
        <v>34.9</v>
      </c>
      <c r="E60" s="655">
        <v>64.2</v>
      </c>
      <c r="F60" s="655">
        <v>17.600000000000001</v>
      </c>
      <c r="G60" s="655">
        <v>0</v>
      </c>
      <c r="H60" s="656">
        <v>98.300000000000011</v>
      </c>
      <c r="I60" s="655">
        <v>69.3</v>
      </c>
      <c r="J60" s="655">
        <v>15</v>
      </c>
      <c r="K60" s="655">
        <v>12.2</v>
      </c>
      <c r="L60" s="655">
        <v>0.4</v>
      </c>
      <c r="M60" s="655">
        <v>1.4</v>
      </c>
      <c r="N60" s="655">
        <v>18.399999999999999</v>
      </c>
    </row>
    <row r="61" spans="2:14" ht="15.75" customHeight="1" x14ac:dyDescent="0.25">
      <c r="B61" s="642" t="s">
        <v>1670</v>
      </c>
      <c r="C61" s="654">
        <v>189.4</v>
      </c>
      <c r="D61" s="655">
        <v>68</v>
      </c>
      <c r="E61" s="655">
        <v>97.6</v>
      </c>
      <c r="F61" s="655">
        <v>9.9</v>
      </c>
      <c r="G61" s="655">
        <v>13.9</v>
      </c>
      <c r="H61" s="656">
        <v>190.3</v>
      </c>
      <c r="I61" s="655">
        <v>68.7</v>
      </c>
      <c r="J61" s="655">
        <v>39.1</v>
      </c>
      <c r="K61" s="655">
        <v>28.9</v>
      </c>
      <c r="L61" s="655">
        <v>0</v>
      </c>
      <c r="M61" s="655">
        <v>53.6</v>
      </c>
      <c r="N61" s="655">
        <v>-0.9</v>
      </c>
    </row>
    <row r="62" spans="2:14" ht="15.75" customHeight="1" x14ac:dyDescent="0.25">
      <c r="B62" s="642" t="s">
        <v>1669</v>
      </c>
      <c r="C62" s="654">
        <v>67.400000000000006</v>
      </c>
      <c r="D62" s="655">
        <v>24.9</v>
      </c>
      <c r="E62" s="655">
        <v>38.5</v>
      </c>
      <c r="F62" s="655">
        <v>0.2</v>
      </c>
      <c r="G62" s="655">
        <v>3.8</v>
      </c>
      <c r="H62" s="656">
        <v>66.7</v>
      </c>
      <c r="I62" s="655">
        <v>22.9</v>
      </c>
      <c r="J62" s="655">
        <v>14.7</v>
      </c>
      <c r="K62" s="655">
        <v>13.2</v>
      </c>
      <c r="L62" s="655">
        <v>0</v>
      </c>
      <c r="M62" s="655">
        <v>15.9</v>
      </c>
      <c r="N62" s="655">
        <v>0.7</v>
      </c>
    </row>
    <row r="63" spans="2:14" ht="15.75" customHeight="1" x14ac:dyDescent="0.25">
      <c r="B63" s="642" t="s">
        <v>1668</v>
      </c>
      <c r="C63" s="654">
        <v>42.099999999999994</v>
      </c>
      <c r="D63" s="655">
        <v>13.6</v>
      </c>
      <c r="E63" s="655">
        <v>24.6</v>
      </c>
      <c r="F63" s="655">
        <v>0</v>
      </c>
      <c r="G63" s="655">
        <v>3.9</v>
      </c>
      <c r="H63" s="656">
        <v>29.599999999999998</v>
      </c>
      <c r="I63" s="655">
        <v>10.1</v>
      </c>
      <c r="J63" s="655">
        <v>5.6</v>
      </c>
      <c r="K63" s="655">
        <v>11.1</v>
      </c>
      <c r="L63" s="655">
        <v>0</v>
      </c>
      <c r="M63" s="655">
        <v>2.8</v>
      </c>
      <c r="N63" s="655">
        <v>12.5</v>
      </c>
    </row>
    <row r="64" spans="2:14" ht="15.75" customHeight="1" x14ac:dyDescent="0.25">
      <c r="B64" s="642" t="s">
        <v>959</v>
      </c>
      <c r="C64" s="654">
        <v>64.000000000000014</v>
      </c>
      <c r="D64" s="655">
        <v>21.9</v>
      </c>
      <c r="E64" s="655">
        <v>33.5</v>
      </c>
      <c r="F64" s="655">
        <v>5.3</v>
      </c>
      <c r="G64" s="655">
        <v>3.3</v>
      </c>
      <c r="H64" s="656">
        <v>53.70000000000001</v>
      </c>
      <c r="I64" s="655">
        <v>21.1</v>
      </c>
      <c r="J64" s="655">
        <v>14.3</v>
      </c>
      <c r="K64" s="655">
        <v>17.600000000000001</v>
      </c>
      <c r="L64" s="655">
        <v>0</v>
      </c>
      <c r="M64" s="655">
        <v>0.7</v>
      </c>
      <c r="N64" s="655">
        <v>10.3</v>
      </c>
    </row>
    <row r="65" spans="2:14" ht="15.75" customHeight="1" x14ac:dyDescent="0.25">
      <c r="B65" s="642" t="s">
        <v>960</v>
      </c>
      <c r="C65" s="654">
        <v>76.300000000000011</v>
      </c>
      <c r="D65" s="655">
        <v>29.5</v>
      </c>
      <c r="E65" s="655">
        <v>37.9</v>
      </c>
      <c r="F65" s="655">
        <v>4.8</v>
      </c>
      <c r="G65" s="655">
        <v>4.0999999999999996</v>
      </c>
      <c r="H65" s="656">
        <v>81.200000000000017</v>
      </c>
      <c r="I65" s="655">
        <v>39.6</v>
      </c>
      <c r="J65" s="655">
        <v>15.8</v>
      </c>
      <c r="K65" s="655">
        <v>19</v>
      </c>
      <c r="L65" s="655">
        <v>5.4</v>
      </c>
      <c r="M65" s="655">
        <v>1.4</v>
      </c>
      <c r="N65" s="655">
        <v>-4.9000000000000004</v>
      </c>
    </row>
    <row r="66" spans="2:14" ht="15.75" customHeight="1" x14ac:dyDescent="0.25">
      <c r="B66" s="642" t="s">
        <v>1216</v>
      </c>
      <c r="C66" s="654">
        <v>36.199999999999996</v>
      </c>
      <c r="D66" s="655">
        <v>7.2</v>
      </c>
      <c r="E66" s="655">
        <v>26.4</v>
      </c>
      <c r="F66" s="655">
        <v>0.4</v>
      </c>
      <c r="G66" s="655">
        <v>2.2000000000000002</v>
      </c>
      <c r="H66" s="656">
        <v>38.4</v>
      </c>
      <c r="I66" s="655">
        <v>20.3</v>
      </c>
      <c r="J66" s="655">
        <v>7.3</v>
      </c>
      <c r="K66" s="655">
        <v>7.3</v>
      </c>
      <c r="L66" s="655">
        <v>3.5</v>
      </c>
      <c r="M66" s="655">
        <v>0</v>
      </c>
      <c r="N66" s="655">
        <v>-2.2000000000000002</v>
      </c>
    </row>
    <row r="67" spans="2:14" ht="15.75" customHeight="1" x14ac:dyDescent="0.25">
      <c r="B67" s="642" t="s">
        <v>1261</v>
      </c>
      <c r="C67" s="654">
        <v>86.800000000000011</v>
      </c>
      <c r="D67" s="655">
        <v>24.2</v>
      </c>
      <c r="E67" s="655">
        <v>57.4</v>
      </c>
      <c r="F67" s="655">
        <v>3.3</v>
      </c>
      <c r="G67" s="655">
        <v>1.9</v>
      </c>
      <c r="H67" s="656">
        <v>93.4</v>
      </c>
      <c r="I67" s="655">
        <v>44.8</v>
      </c>
      <c r="J67" s="655">
        <v>14.4</v>
      </c>
      <c r="K67" s="655">
        <v>30.4</v>
      </c>
      <c r="L67" s="655">
        <v>1.4</v>
      </c>
      <c r="M67" s="655">
        <v>2.4</v>
      </c>
      <c r="N67" s="655">
        <v>-6.6</v>
      </c>
    </row>
    <row r="68" spans="2:14" ht="15.75" customHeight="1" x14ac:dyDescent="0.25">
      <c r="B68" s="642" t="s">
        <v>1667</v>
      </c>
      <c r="C68" s="654">
        <v>208.3</v>
      </c>
      <c r="D68" s="655">
        <v>70.599999999999994</v>
      </c>
      <c r="E68" s="655">
        <v>125.3</v>
      </c>
      <c r="F68" s="655">
        <v>4.4000000000000004</v>
      </c>
      <c r="G68" s="655">
        <v>8</v>
      </c>
      <c r="H68" s="656">
        <v>207.3</v>
      </c>
      <c r="I68" s="655">
        <v>136.5</v>
      </c>
      <c r="J68" s="655">
        <v>35.6</v>
      </c>
      <c r="K68" s="655">
        <v>28.6</v>
      </c>
      <c r="L68" s="655">
        <v>5.3</v>
      </c>
      <c r="M68" s="655">
        <v>1.3</v>
      </c>
      <c r="N68" s="655">
        <v>1</v>
      </c>
    </row>
    <row r="69" spans="2:14" ht="15.75" customHeight="1" x14ac:dyDescent="0.25">
      <c r="B69" s="642" t="s">
        <v>962</v>
      </c>
      <c r="C69" s="654">
        <v>155.69999999999999</v>
      </c>
      <c r="D69" s="655">
        <v>60.9</v>
      </c>
      <c r="E69" s="655">
        <v>84.8</v>
      </c>
      <c r="F69" s="655">
        <v>2.9</v>
      </c>
      <c r="G69" s="655">
        <v>7.1</v>
      </c>
      <c r="H69" s="656">
        <v>153.69999999999999</v>
      </c>
      <c r="I69" s="655">
        <v>119.6</v>
      </c>
      <c r="J69" s="655">
        <v>17</v>
      </c>
      <c r="K69" s="655">
        <v>13.8</v>
      </c>
      <c r="L69" s="655">
        <v>0.1</v>
      </c>
      <c r="M69" s="655">
        <v>3.2</v>
      </c>
      <c r="N69" s="655">
        <v>2</v>
      </c>
    </row>
    <row r="70" spans="2:14" ht="15.75" customHeight="1" x14ac:dyDescent="0.25">
      <c r="B70" s="642" t="s">
        <v>1009</v>
      </c>
      <c r="C70" s="654">
        <v>18.400000000000002</v>
      </c>
      <c r="D70" s="655">
        <v>8.8000000000000007</v>
      </c>
      <c r="E70" s="655">
        <v>9.3000000000000007</v>
      </c>
      <c r="F70" s="655">
        <v>0.3</v>
      </c>
      <c r="G70" s="655">
        <v>0</v>
      </c>
      <c r="H70" s="656">
        <v>18.3</v>
      </c>
      <c r="I70" s="655">
        <v>13.5</v>
      </c>
      <c r="J70" s="655">
        <v>2.5</v>
      </c>
      <c r="K70" s="655">
        <v>2.2999999999999998</v>
      </c>
      <c r="L70" s="655"/>
      <c r="M70" s="655">
        <v>0</v>
      </c>
      <c r="N70" s="655">
        <v>0.1</v>
      </c>
    </row>
    <row r="71" spans="2:14" ht="15.75" customHeight="1" x14ac:dyDescent="0.25">
      <c r="B71" s="642" t="s">
        <v>1012</v>
      </c>
      <c r="C71" s="654">
        <v>71.599999999999994</v>
      </c>
      <c r="D71" s="655">
        <v>23.5</v>
      </c>
      <c r="E71" s="655">
        <v>35.799999999999997</v>
      </c>
      <c r="F71" s="655">
        <v>9.8000000000000007</v>
      </c>
      <c r="G71" s="655">
        <v>2.5</v>
      </c>
      <c r="H71" s="656">
        <v>72</v>
      </c>
      <c r="I71" s="655">
        <v>29.6</v>
      </c>
      <c r="J71" s="655">
        <v>27.6</v>
      </c>
      <c r="K71" s="655">
        <v>12</v>
      </c>
      <c r="L71" s="655">
        <v>0.3</v>
      </c>
      <c r="M71" s="655">
        <v>2.5</v>
      </c>
      <c r="N71" s="655">
        <v>-0.4</v>
      </c>
    </row>
    <row r="72" spans="2:14" ht="15.75" customHeight="1" x14ac:dyDescent="0.25">
      <c r="B72" s="642" t="s">
        <v>963</v>
      </c>
      <c r="C72" s="654">
        <v>164.4</v>
      </c>
      <c r="D72" s="655">
        <v>69.599999999999994</v>
      </c>
      <c r="E72" s="655">
        <v>92.6</v>
      </c>
      <c r="F72" s="655">
        <v>1.7</v>
      </c>
      <c r="G72" s="655">
        <v>0.5</v>
      </c>
      <c r="H72" s="656">
        <v>164</v>
      </c>
      <c r="I72" s="655">
        <v>87.6</v>
      </c>
      <c r="J72" s="655">
        <v>44.9</v>
      </c>
      <c r="K72" s="655">
        <v>31</v>
      </c>
      <c r="L72" s="655">
        <v>0.3</v>
      </c>
      <c r="M72" s="655">
        <v>0.2</v>
      </c>
      <c r="N72" s="655">
        <v>0.4</v>
      </c>
    </row>
    <row r="73" spans="2:14" ht="15.75" customHeight="1" x14ac:dyDescent="0.25">
      <c r="B73" s="642" t="s">
        <v>1017</v>
      </c>
      <c r="C73" s="654">
        <v>134.5</v>
      </c>
      <c r="D73" s="655">
        <v>42</v>
      </c>
      <c r="E73" s="655">
        <v>78.2</v>
      </c>
      <c r="F73" s="655">
        <v>3.8</v>
      </c>
      <c r="G73" s="655">
        <v>10.5</v>
      </c>
      <c r="H73" s="656">
        <v>136.1</v>
      </c>
      <c r="I73" s="655">
        <v>58.2</v>
      </c>
      <c r="J73" s="655">
        <v>41.6</v>
      </c>
      <c r="K73" s="655">
        <v>30.7</v>
      </c>
      <c r="L73" s="655">
        <v>4.0999999999999996</v>
      </c>
      <c r="M73" s="655">
        <v>1.5</v>
      </c>
      <c r="N73" s="655">
        <v>-1.6</v>
      </c>
    </row>
    <row r="74" spans="2:14" ht="15.75" customHeight="1" x14ac:dyDescent="0.25">
      <c r="B74" s="642" t="s">
        <v>964</v>
      </c>
      <c r="C74" s="654">
        <v>57.5</v>
      </c>
      <c r="D74" s="655">
        <v>22</v>
      </c>
      <c r="E74" s="655">
        <v>31.9</v>
      </c>
      <c r="F74" s="655">
        <v>3.6</v>
      </c>
      <c r="G74" s="655">
        <v>0</v>
      </c>
      <c r="H74" s="656">
        <v>53.7</v>
      </c>
      <c r="I74" s="655">
        <v>21.4</v>
      </c>
      <c r="J74" s="655">
        <v>9.8000000000000007</v>
      </c>
      <c r="K74" s="655">
        <v>22.5</v>
      </c>
      <c r="L74" s="655">
        <v>0</v>
      </c>
      <c r="M74" s="655">
        <v>0</v>
      </c>
      <c r="N74" s="655">
        <v>3.8</v>
      </c>
    </row>
    <row r="75" spans="2:14" ht="15.75" customHeight="1" x14ac:dyDescent="0.25">
      <c r="B75" s="642" t="s">
        <v>965</v>
      </c>
      <c r="C75" s="654">
        <v>260.7</v>
      </c>
      <c r="D75" s="655">
        <v>95.1</v>
      </c>
      <c r="E75" s="655">
        <v>149.30000000000001</v>
      </c>
      <c r="F75" s="655">
        <v>5.8</v>
      </c>
      <c r="G75" s="655">
        <v>10.5</v>
      </c>
      <c r="H75" s="656">
        <v>207</v>
      </c>
      <c r="I75" s="655">
        <v>99.7</v>
      </c>
      <c r="J75" s="655">
        <v>52.8</v>
      </c>
      <c r="K75" s="655">
        <v>49.8</v>
      </c>
      <c r="L75" s="655">
        <v>0.2</v>
      </c>
      <c r="M75" s="655">
        <v>4.5</v>
      </c>
      <c r="N75" s="655">
        <v>53.7</v>
      </c>
    </row>
    <row r="76" spans="2:14" ht="15.75" customHeight="1" x14ac:dyDescent="0.25">
      <c r="B76" s="642" t="s">
        <v>966</v>
      </c>
      <c r="C76" s="654">
        <v>278.3</v>
      </c>
      <c r="D76" s="655">
        <v>129.1</v>
      </c>
      <c r="E76" s="655">
        <v>142.5</v>
      </c>
      <c r="F76" s="655">
        <v>3.5</v>
      </c>
      <c r="G76" s="655">
        <v>3.2</v>
      </c>
      <c r="H76" s="656">
        <v>278.10000000000002</v>
      </c>
      <c r="I76" s="655">
        <v>201.4</v>
      </c>
      <c r="J76" s="655">
        <v>43.7</v>
      </c>
      <c r="K76" s="655">
        <v>32.9</v>
      </c>
      <c r="L76" s="655">
        <v>0.1</v>
      </c>
      <c r="M76" s="655">
        <v>0</v>
      </c>
      <c r="N76" s="655">
        <v>0.2</v>
      </c>
    </row>
    <row r="77" spans="2:14" ht="15.75" customHeight="1" x14ac:dyDescent="0.25">
      <c r="B77" s="642" t="s">
        <v>967</v>
      </c>
      <c r="C77" s="654">
        <v>179.70000000000002</v>
      </c>
      <c r="D77" s="655">
        <v>66.599999999999994</v>
      </c>
      <c r="E77" s="655">
        <v>103.2</v>
      </c>
      <c r="F77" s="655">
        <v>8.8000000000000007</v>
      </c>
      <c r="G77" s="655">
        <v>1.1000000000000001</v>
      </c>
      <c r="H77" s="656">
        <v>173.3</v>
      </c>
      <c r="I77" s="655">
        <v>96.3</v>
      </c>
      <c r="J77" s="655">
        <v>31.8</v>
      </c>
      <c r="K77" s="655">
        <v>44.9</v>
      </c>
      <c r="L77" s="655">
        <v>0.3</v>
      </c>
      <c r="M77" s="655">
        <v>0</v>
      </c>
      <c r="N77" s="655">
        <v>6.4</v>
      </c>
    </row>
    <row r="78" spans="2:14" ht="15.75" customHeight="1" x14ac:dyDescent="0.25">
      <c r="B78" s="642" t="s">
        <v>968</v>
      </c>
      <c r="C78" s="654">
        <v>264.5</v>
      </c>
      <c r="D78" s="655">
        <v>104.7</v>
      </c>
      <c r="E78" s="655">
        <v>153</v>
      </c>
      <c r="F78" s="655">
        <v>6.8</v>
      </c>
      <c r="G78" s="655">
        <v>0</v>
      </c>
      <c r="H78" s="656">
        <v>261.7</v>
      </c>
      <c r="I78" s="655">
        <v>168.5</v>
      </c>
      <c r="J78" s="655">
        <v>54.3</v>
      </c>
      <c r="K78" s="655">
        <v>38.9</v>
      </c>
      <c r="L78" s="655">
        <v>0</v>
      </c>
      <c r="M78" s="655">
        <v>0</v>
      </c>
      <c r="N78" s="655">
        <v>2.8</v>
      </c>
    </row>
    <row r="79" spans="2:14" ht="15.75" customHeight="1" x14ac:dyDescent="0.25">
      <c r="B79" s="642" t="s">
        <v>969</v>
      </c>
      <c r="C79" s="654">
        <v>226.59999999999997</v>
      </c>
      <c r="D79" s="655">
        <v>82.3</v>
      </c>
      <c r="E79" s="655">
        <v>141.80000000000001</v>
      </c>
      <c r="F79" s="655">
        <v>2.1</v>
      </c>
      <c r="G79" s="655">
        <v>0.4</v>
      </c>
      <c r="H79" s="656">
        <v>231.89999999999998</v>
      </c>
      <c r="I79" s="655">
        <v>109.8</v>
      </c>
      <c r="J79" s="655">
        <v>57.3</v>
      </c>
      <c r="K79" s="655">
        <v>64.8</v>
      </c>
      <c r="L79" s="655">
        <v>0</v>
      </c>
      <c r="M79" s="655">
        <v>0</v>
      </c>
      <c r="N79" s="655">
        <v>-5.3</v>
      </c>
    </row>
    <row r="80" spans="2:14" ht="15.75" customHeight="1" x14ac:dyDescent="0.25">
      <c r="B80" s="642" t="s">
        <v>970</v>
      </c>
      <c r="C80" s="654">
        <v>277.39999999999998</v>
      </c>
      <c r="D80" s="655">
        <v>120.5</v>
      </c>
      <c r="E80" s="655">
        <v>142.4</v>
      </c>
      <c r="F80" s="655">
        <v>12.5</v>
      </c>
      <c r="G80" s="655">
        <v>2</v>
      </c>
      <c r="H80" s="656">
        <v>272.29999999999995</v>
      </c>
      <c r="I80" s="655">
        <v>137.4</v>
      </c>
      <c r="J80" s="655">
        <v>68.8</v>
      </c>
      <c r="K80" s="655">
        <v>66.099999999999994</v>
      </c>
      <c r="L80" s="655">
        <v>0</v>
      </c>
      <c r="M80" s="655">
        <v>0</v>
      </c>
      <c r="N80" s="655">
        <v>5.0999999999999996</v>
      </c>
    </row>
    <row r="81" spans="2:14" ht="15.75" customHeight="1" x14ac:dyDescent="0.25">
      <c r="B81" s="642" t="s">
        <v>971</v>
      </c>
      <c r="C81" s="654">
        <v>141.5</v>
      </c>
      <c r="D81" s="655">
        <v>52.3</v>
      </c>
      <c r="E81" s="655">
        <v>85.2</v>
      </c>
      <c r="F81" s="655">
        <v>2.2000000000000002</v>
      </c>
      <c r="G81" s="655">
        <v>1.8</v>
      </c>
      <c r="H81" s="656">
        <v>143.6</v>
      </c>
      <c r="I81" s="655">
        <v>103</v>
      </c>
      <c r="J81" s="655">
        <v>19</v>
      </c>
      <c r="K81" s="655">
        <v>18.600000000000001</v>
      </c>
      <c r="L81" s="655">
        <v>3</v>
      </c>
      <c r="M81" s="655">
        <v>0</v>
      </c>
      <c r="N81" s="655">
        <v>-2.1</v>
      </c>
    </row>
    <row r="82" spans="2:14" ht="15.75" customHeight="1" x14ac:dyDescent="0.25">
      <c r="B82" s="642" t="s">
        <v>972</v>
      </c>
      <c r="C82" s="654">
        <v>143.39999999999998</v>
      </c>
      <c r="D82" s="655">
        <v>53.9</v>
      </c>
      <c r="E82" s="655">
        <v>75.900000000000006</v>
      </c>
      <c r="F82" s="655">
        <v>7.4</v>
      </c>
      <c r="G82" s="655">
        <v>6.2</v>
      </c>
      <c r="H82" s="656">
        <v>153.49999999999997</v>
      </c>
      <c r="I82" s="655">
        <v>68.3</v>
      </c>
      <c r="J82" s="655">
        <v>41.9</v>
      </c>
      <c r="K82" s="655">
        <v>38.6</v>
      </c>
      <c r="L82" s="655">
        <v>0</v>
      </c>
      <c r="M82" s="655">
        <v>4.7</v>
      </c>
      <c r="N82" s="655">
        <v>-10.1</v>
      </c>
    </row>
    <row r="83" spans="2:14" ht="15.75" customHeight="1" x14ac:dyDescent="0.25">
      <c r="B83" s="642" t="s">
        <v>1016</v>
      </c>
      <c r="C83" s="654">
        <v>76.7</v>
      </c>
      <c r="D83" s="655">
        <v>23.1</v>
      </c>
      <c r="E83" s="655">
        <v>45.2</v>
      </c>
      <c r="F83" s="655">
        <v>6.7</v>
      </c>
      <c r="G83" s="655">
        <v>1.7</v>
      </c>
      <c r="H83" s="656">
        <v>76.5</v>
      </c>
      <c r="I83" s="655">
        <v>43.3</v>
      </c>
      <c r="J83" s="655">
        <v>14.9</v>
      </c>
      <c r="K83" s="655">
        <v>16.399999999999999</v>
      </c>
      <c r="L83" s="655">
        <v>0.2</v>
      </c>
      <c r="M83" s="655">
        <v>1.7</v>
      </c>
      <c r="N83" s="655">
        <v>0.2</v>
      </c>
    </row>
    <row r="84" spans="2:14" ht="15.75" customHeight="1" x14ac:dyDescent="0.25">
      <c r="B84" s="642" t="s">
        <v>1013</v>
      </c>
      <c r="C84" s="654">
        <v>128.69999999999999</v>
      </c>
      <c r="D84" s="655">
        <v>46.7</v>
      </c>
      <c r="E84" s="655">
        <v>64.599999999999994</v>
      </c>
      <c r="F84" s="655">
        <v>12.2</v>
      </c>
      <c r="G84" s="655">
        <v>5.2</v>
      </c>
      <c r="H84" s="656">
        <v>121.6</v>
      </c>
      <c r="I84" s="655">
        <v>70.400000000000006</v>
      </c>
      <c r="J84" s="655">
        <v>20</v>
      </c>
      <c r="K84" s="655">
        <v>25.5</v>
      </c>
      <c r="L84" s="655">
        <v>0.6</v>
      </c>
      <c r="M84" s="655">
        <v>5.0999999999999996</v>
      </c>
      <c r="N84" s="655">
        <v>7.1</v>
      </c>
    </row>
    <row r="85" spans="2:14" ht="15.75" customHeight="1" x14ac:dyDescent="0.25">
      <c r="B85" s="642" t="s">
        <v>973</v>
      </c>
      <c r="C85" s="654">
        <v>131.89999999999998</v>
      </c>
      <c r="D85" s="655">
        <v>39.1</v>
      </c>
      <c r="E85" s="655">
        <v>59.3</v>
      </c>
      <c r="F85" s="655">
        <v>6.3</v>
      </c>
      <c r="G85" s="655">
        <v>27.2</v>
      </c>
      <c r="H85" s="656">
        <v>125.69999999999999</v>
      </c>
      <c r="I85" s="655">
        <v>46</v>
      </c>
      <c r="J85" s="655">
        <v>23.8</v>
      </c>
      <c r="K85" s="655">
        <v>46.4</v>
      </c>
      <c r="L85" s="655">
        <v>0.4</v>
      </c>
      <c r="M85" s="655">
        <v>9.1</v>
      </c>
      <c r="N85" s="655">
        <v>6.2</v>
      </c>
    </row>
    <row r="86" spans="2:14" ht="15.75" customHeight="1" x14ac:dyDescent="0.25">
      <c r="B86" s="642" t="s">
        <v>1015</v>
      </c>
      <c r="C86" s="654">
        <v>122.1</v>
      </c>
      <c r="D86" s="655">
        <v>28.7</v>
      </c>
      <c r="E86" s="655">
        <v>73.7</v>
      </c>
      <c r="F86" s="655">
        <v>17.3</v>
      </c>
      <c r="G86" s="655">
        <v>2.4</v>
      </c>
      <c r="H86" s="656">
        <v>121.69999999999999</v>
      </c>
      <c r="I86" s="655">
        <v>51.8</v>
      </c>
      <c r="J86" s="655">
        <v>16.8</v>
      </c>
      <c r="K86" s="655">
        <v>48.8</v>
      </c>
      <c r="L86" s="655">
        <v>2.1</v>
      </c>
      <c r="M86" s="655">
        <v>2.2000000000000002</v>
      </c>
      <c r="N86" s="655">
        <v>0.4</v>
      </c>
    </row>
    <row r="87" spans="2:14" ht="15.75" customHeight="1" x14ac:dyDescent="0.25">
      <c r="B87" s="642" t="s">
        <v>974</v>
      </c>
      <c r="C87" s="654">
        <v>240.49999999999997</v>
      </c>
      <c r="D87" s="655">
        <v>84.5</v>
      </c>
      <c r="E87" s="655">
        <v>115.2</v>
      </c>
      <c r="F87" s="655">
        <v>22.7</v>
      </c>
      <c r="G87" s="655">
        <v>18.100000000000001</v>
      </c>
      <c r="H87" s="656">
        <v>230.39999999999998</v>
      </c>
      <c r="I87" s="655">
        <v>124</v>
      </c>
      <c r="J87" s="655">
        <v>38.700000000000003</v>
      </c>
      <c r="K87" s="655">
        <v>56.4</v>
      </c>
      <c r="L87" s="655">
        <v>0.7</v>
      </c>
      <c r="M87" s="655">
        <v>10.6</v>
      </c>
      <c r="N87" s="655">
        <v>10.1</v>
      </c>
    </row>
    <row r="88" spans="2:14" ht="15.75" customHeight="1" x14ac:dyDescent="0.25">
      <c r="B88" s="642" t="s">
        <v>975</v>
      </c>
      <c r="C88" s="654">
        <v>212</v>
      </c>
      <c r="D88" s="655">
        <v>77.8</v>
      </c>
      <c r="E88" s="655">
        <v>118.5</v>
      </c>
      <c r="F88" s="655">
        <v>14.6</v>
      </c>
      <c r="G88" s="655">
        <v>1.1000000000000001</v>
      </c>
      <c r="H88" s="656">
        <v>210.1</v>
      </c>
      <c r="I88" s="655">
        <v>128.6</v>
      </c>
      <c r="J88" s="655">
        <v>48.3</v>
      </c>
      <c r="K88" s="655">
        <v>31.9</v>
      </c>
      <c r="L88" s="655">
        <v>0.5</v>
      </c>
      <c r="M88" s="655">
        <v>0.8</v>
      </c>
      <c r="N88" s="655">
        <v>1.9</v>
      </c>
    </row>
    <row r="89" spans="2:14" ht="15.75" customHeight="1" x14ac:dyDescent="0.25">
      <c r="B89" s="642" t="s">
        <v>1217</v>
      </c>
      <c r="C89" s="654">
        <v>101.3</v>
      </c>
      <c r="D89" s="655">
        <v>36.700000000000003</v>
      </c>
      <c r="E89" s="655">
        <v>58.3</v>
      </c>
      <c r="F89" s="655">
        <v>6.3</v>
      </c>
      <c r="G89" s="655">
        <v>0</v>
      </c>
      <c r="H89" s="656">
        <v>93.8</v>
      </c>
      <c r="I89" s="655">
        <v>75.3</v>
      </c>
      <c r="J89" s="655">
        <v>10.3</v>
      </c>
      <c r="K89" s="655">
        <v>8.1999999999999993</v>
      </c>
      <c r="L89" s="655">
        <v>0</v>
      </c>
      <c r="M89" s="655">
        <v>0</v>
      </c>
      <c r="N89" s="655">
        <v>7.5</v>
      </c>
    </row>
    <row r="90" spans="2:14" ht="15.75" customHeight="1" x14ac:dyDescent="0.25">
      <c r="B90" s="642" t="s">
        <v>1218</v>
      </c>
      <c r="C90" s="654">
        <v>20.3</v>
      </c>
      <c r="D90" s="655">
        <v>8.6999999999999993</v>
      </c>
      <c r="E90" s="655">
        <v>9.9</v>
      </c>
      <c r="F90" s="655">
        <v>1.2</v>
      </c>
      <c r="G90" s="655">
        <v>0.5</v>
      </c>
      <c r="H90" s="656">
        <v>20.100000000000001</v>
      </c>
      <c r="I90" s="655">
        <v>13.2</v>
      </c>
      <c r="J90" s="655">
        <v>1.9</v>
      </c>
      <c r="K90" s="655">
        <v>5</v>
      </c>
      <c r="L90" s="655">
        <v>0</v>
      </c>
      <c r="M90" s="655">
        <v>0</v>
      </c>
      <c r="N90" s="655">
        <v>0.2</v>
      </c>
    </row>
    <row r="91" spans="2:14" ht="15.75" customHeight="1" x14ac:dyDescent="0.25">
      <c r="B91" s="646" t="s">
        <v>1219</v>
      </c>
      <c r="C91" s="654">
        <v>127.3</v>
      </c>
      <c r="D91" s="655">
        <v>71.7</v>
      </c>
      <c r="E91" s="655">
        <v>54.6</v>
      </c>
      <c r="F91" s="655">
        <v>0.3</v>
      </c>
      <c r="G91" s="655">
        <v>0.7</v>
      </c>
      <c r="H91" s="656">
        <v>124.89999999999999</v>
      </c>
      <c r="I91" s="655">
        <v>98.8</v>
      </c>
      <c r="J91" s="655">
        <v>14.6</v>
      </c>
      <c r="K91" s="655">
        <v>11.5</v>
      </c>
      <c r="L91" s="655">
        <v>0</v>
      </c>
      <c r="M91" s="655">
        <v>0</v>
      </c>
      <c r="N91" s="655">
        <v>2.4</v>
      </c>
    </row>
    <row r="92" spans="2:14" ht="15.75" customHeight="1" x14ac:dyDescent="0.25">
      <c r="B92" s="642" t="s">
        <v>976</v>
      </c>
      <c r="C92" s="654">
        <v>10.8</v>
      </c>
      <c r="D92" s="655">
        <v>4.8</v>
      </c>
      <c r="E92" s="655">
        <v>5.3</v>
      </c>
      <c r="F92" s="655">
        <v>0.5</v>
      </c>
      <c r="G92" s="655">
        <v>0.2</v>
      </c>
      <c r="H92" s="656">
        <v>13.4</v>
      </c>
      <c r="I92" s="655">
        <v>5.4</v>
      </c>
      <c r="J92" s="655">
        <v>2.1</v>
      </c>
      <c r="K92" s="655">
        <v>5.9</v>
      </c>
      <c r="L92" s="655">
        <v>0</v>
      </c>
      <c r="M92" s="655">
        <v>0</v>
      </c>
      <c r="N92" s="655">
        <v>-2.6</v>
      </c>
    </row>
    <row r="93" spans="2:14" ht="15.75" customHeight="1" x14ac:dyDescent="0.25">
      <c r="B93" s="644" t="s">
        <v>1220</v>
      </c>
      <c r="C93" s="654">
        <v>24.5</v>
      </c>
      <c r="D93" s="655">
        <v>14.7</v>
      </c>
      <c r="E93" s="655">
        <v>7.1</v>
      </c>
      <c r="F93" s="655">
        <v>2.1</v>
      </c>
      <c r="G93" s="655">
        <v>0.6</v>
      </c>
      <c r="H93" s="656">
        <v>22.9</v>
      </c>
      <c r="I93" s="655">
        <v>15.5</v>
      </c>
      <c r="J93" s="655">
        <v>2.2000000000000002</v>
      </c>
      <c r="K93" s="655">
        <v>5.2</v>
      </c>
      <c r="L93" s="655">
        <v>0</v>
      </c>
      <c r="M93" s="655">
        <v>0</v>
      </c>
      <c r="N93" s="655">
        <v>1.6</v>
      </c>
    </row>
    <row r="94" spans="2:14" ht="15.75" customHeight="1" x14ac:dyDescent="0.25">
      <c r="B94" s="642" t="s">
        <v>1256</v>
      </c>
      <c r="C94" s="654">
        <v>11.399999999999999</v>
      </c>
      <c r="D94" s="655">
        <v>6.3</v>
      </c>
      <c r="E94" s="655">
        <v>4.9000000000000004</v>
      </c>
      <c r="F94" s="655">
        <v>0.1</v>
      </c>
      <c r="G94" s="655">
        <v>0.1</v>
      </c>
      <c r="H94" s="656">
        <v>11.299999999999999</v>
      </c>
      <c r="I94" s="655">
        <v>6.8</v>
      </c>
      <c r="J94" s="655">
        <v>1.9</v>
      </c>
      <c r="K94" s="655">
        <v>2.6</v>
      </c>
      <c r="L94" s="655">
        <v>0</v>
      </c>
      <c r="M94" s="655">
        <v>0</v>
      </c>
      <c r="N94" s="655">
        <v>0.1</v>
      </c>
    </row>
    <row r="95" spans="2:14" ht="15.75" customHeight="1" x14ac:dyDescent="0.25">
      <c r="B95" s="642" t="s">
        <v>1257</v>
      </c>
      <c r="C95" s="654">
        <v>19.8</v>
      </c>
      <c r="D95" s="655">
        <v>7.8</v>
      </c>
      <c r="E95" s="655">
        <v>11.7</v>
      </c>
      <c r="F95" s="655">
        <v>0.1</v>
      </c>
      <c r="G95" s="655">
        <v>0.2</v>
      </c>
      <c r="H95" s="656">
        <v>18.5</v>
      </c>
      <c r="I95" s="655">
        <v>12.1</v>
      </c>
      <c r="J95" s="655">
        <v>3.3</v>
      </c>
      <c r="K95" s="655">
        <v>3.1</v>
      </c>
      <c r="L95" s="655">
        <v>0</v>
      </c>
      <c r="M95" s="655">
        <v>0</v>
      </c>
      <c r="N95" s="655">
        <v>1.3</v>
      </c>
    </row>
    <row r="96" spans="2:14" ht="15.75" customHeight="1" x14ac:dyDescent="0.25">
      <c r="B96" s="645" t="s">
        <v>978</v>
      </c>
      <c r="C96" s="654">
        <v>12.700000000000001</v>
      </c>
      <c r="D96" s="655">
        <v>4.9000000000000004</v>
      </c>
      <c r="E96" s="655">
        <v>7.4</v>
      </c>
      <c r="F96" s="655">
        <v>0</v>
      </c>
      <c r="G96" s="655">
        <v>0.4</v>
      </c>
      <c r="H96" s="656">
        <v>14.8</v>
      </c>
      <c r="I96" s="655">
        <v>7.7</v>
      </c>
      <c r="J96" s="655">
        <v>0.3</v>
      </c>
      <c r="K96" s="655">
        <v>6.5</v>
      </c>
      <c r="L96" s="655">
        <v>0</v>
      </c>
      <c r="M96" s="655">
        <v>0.3</v>
      </c>
      <c r="N96" s="655">
        <v>-2.1</v>
      </c>
    </row>
    <row r="97" spans="2:14" ht="15.75" customHeight="1" x14ac:dyDescent="0.25">
      <c r="B97" s="642" t="s">
        <v>1234</v>
      </c>
      <c r="C97" s="654">
        <v>11.000000000000002</v>
      </c>
      <c r="D97" s="655">
        <v>5.3</v>
      </c>
      <c r="E97" s="655">
        <v>5.0999999999999996</v>
      </c>
      <c r="F97" s="655">
        <v>0</v>
      </c>
      <c r="G97" s="655">
        <v>0.6</v>
      </c>
      <c r="H97" s="656">
        <v>14.100000000000001</v>
      </c>
      <c r="I97" s="655">
        <v>10.5</v>
      </c>
      <c r="J97" s="655">
        <v>1.8</v>
      </c>
      <c r="K97" s="655">
        <v>1.5</v>
      </c>
      <c r="L97" s="655">
        <v>0</v>
      </c>
      <c r="M97" s="655">
        <v>0.3</v>
      </c>
      <c r="N97" s="655">
        <v>-3.1</v>
      </c>
    </row>
    <row r="98" spans="2:14" ht="15.75" customHeight="1" x14ac:dyDescent="0.25">
      <c r="B98" s="642" t="s">
        <v>1750</v>
      </c>
      <c r="C98" s="654">
        <v>7.5</v>
      </c>
      <c r="D98" s="655">
        <v>2.4</v>
      </c>
      <c r="E98" s="655">
        <v>3.4</v>
      </c>
      <c r="F98" s="655">
        <v>0</v>
      </c>
      <c r="G98" s="655">
        <v>1.7</v>
      </c>
      <c r="H98" s="656">
        <v>6.3</v>
      </c>
      <c r="I98" s="655">
        <v>3</v>
      </c>
      <c r="J98" s="655">
        <v>1</v>
      </c>
      <c r="K98" s="655">
        <v>2.2999999999999998</v>
      </c>
      <c r="L98" s="655">
        <v>0</v>
      </c>
      <c r="M98" s="655">
        <v>0</v>
      </c>
      <c r="N98" s="655">
        <v>1.2</v>
      </c>
    </row>
    <row r="99" spans="2:14" ht="15.75" customHeight="1" x14ac:dyDescent="0.25">
      <c r="B99" s="642" t="s">
        <v>1258</v>
      </c>
      <c r="C99" s="654">
        <v>81.399999999999991</v>
      </c>
      <c r="D99" s="655">
        <v>19.5</v>
      </c>
      <c r="E99" s="655">
        <v>5.8</v>
      </c>
      <c r="F99" s="655">
        <v>1.9</v>
      </c>
      <c r="G99" s="655">
        <v>54.2</v>
      </c>
      <c r="H99" s="656">
        <v>80.8</v>
      </c>
      <c r="I99" s="655">
        <v>0</v>
      </c>
      <c r="J99" s="655">
        <v>12.5</v>
      </c>
      <c r="K99" s="655">
        <v>13.2</v>
      </c>
      <c r="L99" s="655">
        <v>0</v>
      </c>
      <c r="M99" s="655">
        <v>55.1</v>
      </c>
      <c r="N99" s="655">
        <v>0.6</v>
      </c>
    </row>
    <row r="100" spans="2:14" ht="15.75" customHeight="1" x14ac:dyDescent="0.25">
      <c r="B100" s="642" t="s">
        <v>995</v>
      </c>
      <c r="C100" s="654">
        <v>13.000000000000002</v>
      </c>
      <c r="D100" s="655">
        <v>7.2</v>
      </c>
      <c r="E100" s="655">
        <v>5.5</v>
      </c>
      <c r="F100" s="655">
        <v>0</v>
      </c>
      <c r="G100" s="655">
        <v>0.3</v>
      </c>
      <c r="H100" s="656">
        <v>11.200000000000001</v>
      </c>
      <c r="I100" s="655">
        <v>9.9</v>
      </c>
      <c r="J100" s="655">
        <v>1</v>
      </c>
      <c r="K100" s="655">
        <v>0.3</v>
      </c>
      <c r="L100" s="655">
        <v>0</v>
      </c>
      <c r="M100" s="655">
        <v>0</v>
      </c>
      <c r="N100" s="655">
        <v>1.8</v>
      </c>
    </row>
    <row r="101" spans="2:14" ht="15.75" customHeight="1" x14ac:dyDescent="0.25">
      <c r="B101" s="642" t="s">
        <v>979</v>
      </c>
      <c r="C101" s="654">
        <v>12.9</v>
      </c>
      <c r="D101" s="655">
        <v>6.9</v>
      </c>
      <c r="E101" s="655">
        <v>5.3</v>
      </c>
      <c r="F101" s="655">
        <v>0.1</v>
      </c>
      <c r="G101" s="655">
        <v>0.6</v>
      </c>
      <c r="H101" s="656">
        <v>12.9</v>
      </c>
      <c r="I101" s="655">
        <v>9.3000000000000007</v>
      </c>
      <c r="J101" s="655">
        <v>1</v>
      </c>
      <c r="K101" s="655">
        <v>2.6</v>
      </c>
      <c r="L101" s="655">
        <v>0</v>
      </c>
      <c r="M101" s="655">
        <v>0</v>
      </c>
      <c r="N101" s="655">
        <v>0</v>
      </c>
    </row>
    <row r="102" spans="2:14" ht="15.75" customHeight="1" x14ac:dyDescent="0.25">
      <c r="B102" s="642" t="s">
        <v>996</v>
      </c>
      <c r="C102" s="654">
        <v>112.4</v>
      </c>
      <c r="D102" s="655">
        <v>12.8</v>
      </c>
      <c r="E102" s="655">
        <v>7.3</v>
      </c>
      <c r="F102" s="655">
        <v>6.9</v>
      </c>
      <c r="G102" s="655">
        <v>85.4</v>
      </c>
      <c r="H102" s="656">
        <v>119.9</v>
      </c>
      <c r="I102" s="655">
        <v>57.3</v>
      </c>
      <c r="J102" s="655">
        <v>28.6</v>
      </c>
      <c r="K102" s="655">
        <v>22.4</v>
      </c>
      <c r="L102" s="655">
        <v>0</v>
      </c>
      <c r="M102" s="655">
        <v>11.6</v>
      </c>
      <c r="N102" s="655">
        <v>-7.5</v>
      </c>
    </row>
    <row r="103" spans="2:14" ht="15.75" customHeight="1" x14ac:dyDescent="0.25">
      <c r="B103" s="642" t="s">
        <v>981</v>
      </c>
      <c r="C103" s="654">
        <v>38.700000000000003</v>
      </c>
      <c r="D103" s="655">
        <v>15.5</v>
      </c>
      <c r="E103" s="655">
        <v>16.7</v>
      </c>
      <c r="F103" s="655">
        <v>6.3</v>
      </c>
      <c r="G103" s="655">
        <v>0.2</v>
      </c>
      <c r="H103" s="656">
        <v>38.300000000000004</v>
      </c>
      <c r="I103" s="655">
        <v>16.5</v>
      </c>
      <c r="J103" s="655">
        <v>1.1000000000000001</v>
      </c>
      <c r="K103" s="655">
        <v>20.100000000000001</v>
      </c>
      <c r="L103" s="655">
        <v>0</v>
      </c>
      <c r="M103" s="655">
        <v>0.6</v>
      </c>
      <c r="N103" s="655">
        <v>0.4</v>
      </c>
    </row>
    <row r="104" spans="2:14" ht="15.75" customHeight="1" x14ac:dyDescent="0.25">
      <c r="B104" s="642" t="s">
        <v>982</v>
      </c>
      <c r="C104" s="654">
        <v>74</v>
      </c>
      <c r="D104" s="655">
        <v>33.799999999999997</v>
      </c>
      <c r="E104" s="655">
        <v>23.6</v>
      </c>
      <c r="F104" s="655">
        <v>5.6</v>
      </c>
      <c r="G104" s="655">
        <v>11</v>
      </c>
      <c r="H104" s="656">
        <v>63.7</v>
      </c>
      <c r="I104" s="655">
        <v>37.700000000000003</v>
      </c>
      <c r="J104" s="655">
        <v>6.5</v>
      </c>
      <c r="K104" s="655">
        <v>12.3</v>
      </c>
      <c r="L104" s="655">
        <v>0</v>
      </c>
      <c r="M104" s="655">
        <v>7.2</v>
      </c>
      <c r="N104" s="655">
        <v>10.3</v>
      </c>
    </row>
    <row r="105" spans="2:14" ht="15.75" customHeight="1" x14ac:dyDescent="0.25">
      <c r="B105" s="642" t="s">
        <v>1020</v>
      </c>
      <c r="C105" s="654">
        <v>20.599999999999998</v>
      </c>
      <c r="D105" s="655">
        <v>14.4</v>
      </c>
      <c r="E105" s="655">
        <v>3.6</v>
      </c>
      <c r="F105" s="655">
        <v>2.5</v>
      </c>
      <c r="G105" s="655">
        <v>0.1</v>
      </c>
      <c r="H105" s="656">
        <v>19.799999999999997</v>
      </c>
      <c r="I105" s="655">
        <v>14.7</v>
      </c>
      <c r="J105" s="655">
        <v>1.7</v>
      </c>
      <c r="K105" s="655">
        <v>3.4</v>
      </c>
      <c r="L105" s="655">
        <v>0</v>
      </c>
      <c r="M105" s="655">
        <v>0</v>
      </c>
      <c r="N105" s="655">
        <v>0.8</v>
      </c>
    </row>
    <row r="106" spans="2:14" ht="15.75" customHeight="1" x14ac:dyDescent="0.25">
      <c r="B106" s="642" t="s">
        <v>983</v>
      </c>
      <c r="C106" s="654">
        <v>45.5</v>
      </c>
      <c r="D106" s="655">
        <v>25.6</v>
      </c>
      <c r="E106" s="655">
        <v>6.7</v>
      </c>
      <c r="F106" s="655">
        <v>9.3000000000000007</v>
      </c>
      <c r="G106" s="655">
        <v>3.9</v>
      </c>
      <c r="H106" s="656">
        <v>45.4</v>
      </c>
      <c r="I106" s="655">
        <v>25.6</v>
      </c>
      <c r="J106" s="655">
        <v>1.4</v>
      </c>
      <c r="K106" s="655">
        <v>11.5</v>
      </c>
      <c r="L106" s="655">
        <v>0</v>
      </c>
      <c r="M106" s="655">
        <v>6.9</v>
      </c>
      <c r="N106" s="655">
        <v>0.1</v>
      </c>
    </row>
    <row r="107" spans="2:14" ht="15" x14ac:dyDescent="0.25">
      <c r="B107" s="642" t="s">
        <v>984</v>
      </c>
      <c r="C107" s="654">
        <v>21.099999999999998</v>
      </c>
      <c r="D107" s="655">
        <v>13.8</v>
      </c>
      <c r="E107" s="655">
        <v>5.5</v>
      </c>
      <c r="F107" s="655">
        <v>1.8</v>
      </c>
      <c r="G107" s="655">
        <v>0</v>
      </c>
      <c r="H107" s="656">
        <v>19.2</v>
      </c>
      <c r="I107" s="655">
        <v>11.8</v>
      </c>
      <c r="J107" s="655">
        <v>1.1000000000000001</v>
      </c>
      <c r="K107" s="655">
        <v>5.4</v>
      </c>
      <c r="L107" s="655">
        <v>0.9</v>
      </c>
      <c r="M107" s="655">
        <v>0</v>
      </c>
      <c r="N107" s="655">
        <v>1.9</v>
      </c>
    </row>
    <row r="108" spans="2:14" ht="15" x14ac:dyDescent="0.25">
      <c r="B108" s="642" t="s">
        <v>1259</v>
      </c>
      <c r="C108" s="654">
        <v>45</v>
      </c>
      <c r="D108" s="655">
        <v>20.399999999999999</v>
      </c>
      <c r="E108" s="655">
        <v>21.5</v>
      </c>
      <c r="F108" s="655">
        <v>3.1</v>
      </c>
      <c r="G108" s="655">
        <v>0</v>
      </c>
      <c r="H108" s="656">
        <v>41</v>
      </c>
      <c r="I108" s="655">
        <v>24</v>
      </c>
      <c r="J108" s="655">
        <v>8.3000000000000007</v>
      </c>
      <c r="K108" s="655">
        <v>8.6999999999999993</v>
      </c>
      <c r="L108" s="655">
        <v>0</v>
      </c>
      <c r="M108" s="655">
        <v>0</v>
      </c>
      <c r="N108" s="655">
        <v>4</v>
      </c>
    </row>
    <row r="109" spans="2:14" ht="15" x14ac:dyDescent="0.25">
      <c r="B109" s="642" t="s">
        <v>986</v>
      </c>
      <c r="C109" s="654">
        <v>58.7</v>
      </c>
      <c r="D109" s="655">
        <v>17.600000000000001</v>
      </c>
      <c r="E109" s="655">
        <v>20.100000000000001</v>
      </c>
      <c r="F109" s="655">
        <v>20.7</v>
      </c>
      <c r="G109" s="655">
        <v>0.3</v>
      </c>
      <c r="H109" s="656">
        <v>57.6</v>
      </c>
      <c r="I109" s="655">
        <v>38.700000000000003</v>
      </c>
      <c r="J109" s="655">
        <v>10.9</v>
      </c>
      <c r="K109" s="655">
        <v>7.5</v>
      </c>
      <c r="L109" s="655">
        <v>0</v>
      </c>
      <c r="M109" s="655">
        <v>0.5</v>
      </c>
      <c r="N109" s="655">
        <v>1.1000000000000001</v>
      </c>
    </row>
    <row r="110" spans="2:14" ht="15" x14ac:dyDescent="0.25">
      <c r="B110" s="642" t="s">
        <v>987</v>
      </c>
      <c r="C110" s="654">
        <v>95.199999999999989</v>
      </c>
      <c r="D110" s="655">
        <v>37.4</v>
      </c>
      <c r="E110" s="655">
        <v>43.7</v>
      </c>
      <c r="F110" s="655">
        <v>9.4</v>
      </c>
      <c r="G110" s="655">
        <v>4.7</v>
      </c>
      <c r="H110" s="656">
        <v>94.899999999999991</v>
      </c>
      <c r="I110" s="655">
        <v>40</v>
      </c>
      <c r="J110" s="655">
        <v>3.7</v>
      </c>
      <c r="K110" s="655">
        <v>42.4</v>
      </c>
      <c r="L110" s="655">
        <v>4</v>
      </c>
      <c r="M110" s="655">
        <v>4.8</v>
      </c>
      <c r="N110" s="655">
        <v>0.3</v>
      </c>
    </row>
    <row r="111" spans="2:14" ht="15" x14ac:dyDescent="0.25">
      <c r="B111" s="642" t="s">
        <v>1262</v>
      </c>
      <c r="C111" s="654">
        <v>81.400000000000006</v>
      </c>
      <c r="D111" s="655">
        <v>33.1</v>
      </c>
      <c r="E111" s="655">
        <v>33.9</v>
      </c>
      <c r="F111" s="655">
        <v>13.2</v>
      </c>
      <c r="G111" s="655">
        <v>1.2</v>
      </c>
      <c r="H111" s="656">
        <v>80.2</v>
      </c>
      <c r="I111" s="655">
        <v>45.6</v>
      </c>
      <c r="J111" s="655">
        <v>5.3</v>
      </c>
      <c r="K111" s="655">
        <v>25.4</v>
      </c>
      <c r="L111" s="655">
        <v>0</v>
      </c>
      <c r="M111" s="655">
        <v>3.9</v>
      </c>
      <c r="N111" s="655">
        <v>1.2</v>
      </c>
    </row>
    <row r="112" spans="2:14" ht="15" x14ac:dyDescent="0.25">
      <c r="B112" s="642" t="s">
        <v>1221</v>
      </c>
      <c r="C112" s="654">
        <v>78.5</v>
      </c>
      <c r="D112" s="655">
        <v>35.6</v>
      </c>
      <c r="E112" s="655">
        <v>34.5</v>
      </c>
      <c r="F112" s="655">
        <v>8.4</v>
      </c>
      <c r="G112" s="655">
        <v>0</v>
      </c>
      <c r="H112" s="656">
        <v>79</v>
      </c>
      <c r="I112" s="655">
        <v>57.9</v>
      </c>
      <c r="J112" s="655">
        <v>2.1</v>
      </c>
      <c r="K112" s="655">
        <v>19</v>
      </c>
      <c r="L112" s="655">
        <v>0</v>
      </c>
      <c r="M112" s="655">
        <v>0</v>
      </c>
      <c r="N112" s="655">
        <v>-0.5</v>
      </c>
    </row>
    <row r="113" spans="2:14" ht="15" x14ac:dyDescent="0.25">
      <c r="B113" s="642" t="s">
        <v>988</v>
      </c>
      <c r="C113" s="654">
        <v>52.900000000000006</v>
      </c>
      <c r="D113" s="655">
        <v>26.9</v>
      </c>
      <c r="E113" s="655">
        <v>21.6</v>
      </c>
      <c r="F113" s="655">
        <v>4.4000000000000004</v>
      </c>
      <c r="G113" s="655">
        <v>0</v>
      </c>
      <c r="H113" s="656">
        <v>44.7</v>
      </c>
      <c r="I113" s="655">
        <v>30.2</v>
      </c>
      <c r="J113" s="655">
        <v>4.2</v>
      </c>
      <c r="K113" s="655">
        <v>10.3</v>
      </c>
      <c r="L113" s="655">
        <v>0</v>
      </c>
      <c r="M113" s="655">
        <v>0</v>
      </c>
      <c r="N113" s="655">
        <v>8.1999999999999993</v>
      </c>
    </row>
  </sheetData>
  <mergeCells count="5">
    <mergeCell ref="B2:N2"/>
    <mergeCell ref="B3:N3"/>
    <mergeCell ref="B4:N4"/>
    <mergeCell ref="B5:N5"/>
    <mergeCell ref="B6:N6"/>
  </mergeCells>
  <hyperlinks>
    <hyperlink ref="P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showGridLines="0" zoomScale="90" zoomScaleNormal="90" workbookViewId="0">
      <selection activeCell="B2" sqref="B2:I2"/>
    </sheetView>
  </sheetViews>
  <sheetFormatPr baseColWidth="10" defaultRowHeight="12.75" x14ac:dyDescent="0.2"/>
  <cols>
    <col min="1" max="1" width="18" style="384" customWidth="1"/>
    <col min="2" max="2" width="31.7109375" style="384" bestFit="1" customWidth="1"/>
    <col min="3" max="3" width="17.85546875" style="384" customWidth="1"/>
    <col min="4" max="9" width="16.140625" style="384" customWidth="1"/>
    <col min="10" max="16384" width="11.42578125" style="384"/>
  </cols>
  <sheetData>
    <row r="1" spans="2:11" ht="42" customHeight="1" x14ac:dyDescent="0.2"/>
    <row r="2" spans="2:11" ht="20.25" customHeight="1" x14ac:dyDescent="0.2">
      <c r="B2" s="758" t="s">
        <v>456</v>
      </c>
      <c r="C2" s="758"/>
      <c r="D2" s="758"/>
      <c r="E2" s="758"/>
      <c r="F2" s="758"/>
      <c r="G2" s="758"/>
      <c r="H2" s="758"/>
      <c r="I2" s="758"/>
      <c r="K2" s="428" t="s">
        <v>46</v>
      </c>
    </row>
    <row r="3" spans="2:11" ht="30.75" customHeight="1" x14ac:dyDescent="0.2">
      <c r="B3" s="759" t="s">
        <v>897</v>
      </c>
      <c r="C3" s="759"/>
      <c r="D3" s="759"/>
      <c r="E3" s="759"/>
      <c r="F3" s="759"/>
      <c r="G3" s="759"/>
      <c r="H3" s="759"/>
      <c r="I3" s="759"/>
    </row>
    <row r="4" spans="2:11" ht="18" customHeight="1" thickBot="1" x14ac:dyDescent="0.25">
      <c r="B4" s="760" t="s">
        <v>1565</v>
      </c>
      <c r="C4" s="760"/>
      <c r="D4" s="760"/>
      <c r="E4" s="760"/>
      <c r="F4" s="760"/>
      <c r="G4" s="760"/>
      <c r="H4" s="760"/>
      <c r="I4" s="760"/>
    </row>
    <row r="5" spans="2:11" ht="15" customHeight="1" x14ac:dyDescent="0.2"/>
    <row r="6" spans="2:11" ht="31.5" customHeight="1" x14ac:dyDescent="0.2">
      <c r="B6" s="556" t="s">
        <v>874</v>
      </c>
      <c r="C6" s="551" t="s">
        <v>461</v>
      </c>
      <c r="D6" s="555" t="s">
        <v>890</v>
      </c>
      <c r="E6" s="555" t="s">
        <v>891</v>
      </c>
      <c r="F6" s="555" t="s">
        <v>893</v>
      </c>
      <c r="G6" s="555" t="s">
        <v>892</v>
      </c>
      <c r="H6" s="554" t="s">
        <v>894</v>
      </c>
      <c r="I6" s="709" t="s">
        <v>895</v>
      </c>
    </row>
    <row r="7" spans="2:11" s="9" customFormat="1" ht="15" x14ac:dyDescent="0.2">
      <c r="B7" s="634"/>
      <c r="C7" s="425"/>
      <c r="D7" s="425"/>
      <c r="E7" s="425"/>
      <c r="F7" s="425"/>
      <c r="G7" s="425"/>
      <c r="H7" s="357"/>
      <c r="I7" s="357"/>
    </row>
    <row r="8" spans="2:11" ht="18" customHeight="1" x14ac:dyDescent="0.2">
      <c r="B8" s="557" t="s">
        <v>326</v>
      </c>
      <c r="C8" s="213">
        <v>2277814</v>
      </c>
      <c r="D8" s="213">
        <v>947160</v>
      </c>
      <c r="E8" s="213">
        <v>396519</v>
      </c>
      <c r="F8" s="213">
        <v>301342</v>
      </c>
      <c r="G8" s="213">
        <v>283121</v>
      </c>
      <c r="H8" s="213">
        <v>195579</v>
      </c>
      <c r="I8" s="213">
        <v>154093</v>
      </c>
    </row>
    <row r="9" spans="2:11" ht="14.25" x14ac:dyDescent="0.2">
      <c r="B9" s="107"/>
      <c r="C9" s="421"/>
      <c r="D9" s="421"/>
      <c r="E9" s="421"/>
      <c r="F9" s="421"/>
      <c r="G9" s="421"/>
      <c r="H9" s="421"/>
      <c r="I9" s="421"/>
    </row>
    <row r="10" spans="2:11" ht="15" customHeight="1" x14ac:dyDescent="0.2">
      <c r="B10" s="107" t="s">
        <v>889</v>
      </c>
      <c r="C10" s="442">
        <v>180554</v>
      </c>
      <c r="D10" s="421">
        <v>59045</v>
      </c>
      <c r="E10" s="421">
        <v>36761</v>
      </c>
      <c r="F10" s="421">
        <v>25409</v>
      </c>
      <c r="G10" s="421">
        <v>37540</v>
      </c>
      <c r="H10" s="421">
        <v>17171</v>
      </c>
      <c r="I10" s="421">
        <v>4628</v>
      </c>
    </row>
    <row r="11" spans="2:11" ht="15" customHeight="1" x14ac:dyDescent="0.2">
      <c r="B11" s="107" t="s">
        <v>867</v>
      </c>
      <c r="C11" s="442">
        <v>52303</v>
      </c>
      <c r="D11" s="421">
        <v>30386</v>
      </c>
      <c r="E11" s="421">
        <v>7582</v>
      </c>
      <c r="F11" s="421">
        <v>5139</v>
      </c>
      <c r="G11" s="421">
        <v>7995</v>
      </c>
      <c r="H11" s="421">
        <v>554</v>
      </c>
      <c r="I11" s="421">
        <v>647</v>
      </c>
    </row>
    <row r="12" spans="2:11" ht="15" customHeight="1" x14ac:dyDescent="0.2">
      <c r="B12" s="107" t="s">
        <v>872</v>
      </c>
      <c r="C12" s="442">
        <v>422913</v>
      </c>
      <c r="D12" s="421">
        <v>117284</v>
      </c>
      <c r="E12" s="421">
        <v>88694</v>
      </c>
      <c r="F12" s="421">
        <v>56399</v>
      </c>
      <c r="G12" s="421">
        <v>66093</v>
      </c>
      <c r="H12" s="421">
        <v>58513</v>
      </c>
      <c r="I12" s="421">
        <v>35930</v>
      </c>
    </row>
    <row r="13" spans="2:11" ht="15" customHeight="1" x14ac:dyDescent="0.2">
      <c r="B13" s="107" t="s">
        <v>1070</v>
      </c>
      <c r="C13" s="442">
        <v>13498</v>
      </c>
      <c r="D13" s="421">
        <v>7889</v>
      </c>
      <c r="E13" s="421">
        <v>1750</v>
      </c>
      <c r="F13" s="421">
        <v>2672</v>
      </c>
      <c r="G13" s="421">
        <v>865</v>
      </c>
      <c r="H13" s="421">
        <v>144</v>
      </c>
      <c r="I13" s="421">
        <v>178</v>
      </c>
    </row>
    <row r="14" spans="2:11" ht="15" customHeight="1" x14ac:dyDescent="0.2">
      <c r="B14" s="107" t="s">
        <v>868</v>
      </c>
      <c r="C14" s="442">
        <v>271079</v>
      </c>
      <c r="D14" s="421">
        <v>200940</v>
      </c>
      <c r="E14" s="421">
        <v>11031</v>
      </c>
      <c r="F14" s="421">
        <v>15969</v>
      </c>
      <c r="G14" s="421">
        <v>18937</v>
      </c>
      <c r="H14" s="421">
        <v>12449</v>
      </c>
      <c r="I14" s="421">
        <v>11753</v>
      </c>
    </row>
    <row r="15" spans="2:11" ht="15" customHeight="1" x14ac:dyDescent="0.2">
      <c r="B15" s="107" t="s">
        <v>869</v>
      </c>
      <c r="C15" s="442">
        <v>382801</v>
      </c>
      <c r="D15" s="421">
        <v>123517</v>
      </c>
      <c r="E15" s="421">
        <v>79229</v>
      </c>
      <c r="F15" s="421">
        <v>52996</v>
      </c>
      <c r="G15" s="421">
        <v>53229</v>
      </c>
      <c r="H15" s="421">
        <v>41868</v>
      </c>
      <c r="I15" s="421">
        <v>31962</v>
      </c>
    </row>
    <row r="16" spans="2:11" ht="15" customHeight="1" x14ac:dyDescent="0.2">
      <c r="B16" s="107" t="s">
        <v>898</v>
      </c>
      <c r="C16" s="442">
        <v>166629</v>
      </c>
      <c r="D16" s="421">
        <v>62714</v>
      </c>
      <c r="E16" s="421">
        <v>42639</v>
      </c>
      <c r="F16" s="421">
        <v>29656</v>
      </c>
      <c r="G16" s="421">
        <v>13291</v>
      </c>
      <c r="H16" s="421">
        <v>9429</v>
      </c>
      <c r="I16" s="421">
        <v>8900</v>
      </c>
    </row>
    <row r="17" spans="2:9" ht="15" customHeight="1" x14ac:dyDescent="0.2">
      <c r="B17" s="107" t="s">
        <v>870</v>
      </c>
      <c r="C17" s="442">
        <v>715095</v>
      </c>
      <c r="D17" s="421">
        <v>321988</v>
      </c>
      <c r="E17" s="421">
        <v>128833</v>
      </c>
      <c r="F17" s="421">
        <v>113102</v>
      </c>
      <c r="G17" s="421">
        <v>64148</v>
      </c>
      <c r="H17" s="421">
        <v>42932</v>
      </c>
      <c r="I17" s="421">
        <v>44092</v>
      </c>
    </row>
    <row r="18" spans="2:9" ht="15" customHeight="1" x14ac:dyDescent="0.2">
      <c r="B18" s="107" t="s">
        <v>896</v>
      </c>
      <c r="C18" s="442">
        <v>72942</v>
      </c>
      <c r="D18" s="421">
        <v>23397</v>
      </c>
      <c r="E18" s="421">
        <v>0</v>
      </c>
      <c r="F18" s="421">
        <v>0</v>
      </c>
      <c r="G18" s="421">
        <v>21023</v>
      </c>
      <c r="H18" s="421">
        <v>12519</v>
      </c>
      <c r="I18" s="421">
        <v>16003</v>
      </c>
    </row>
    <row r="19" spans="2:9" x14ac:dyDescent="0.2">
      <c r="C19" s="389"/>
      <c r="D19" s="389"/>
      <c r="E19" s="389"/>
      <c r="F19" s="389"/>
      <c r="G19" s="389"/>
      <c r="H19" s="389"/>
      <c r="I19" s="389"/>
    </row>
    <row r="20" spans="2:9" x14ac:dyDescent="0.2">
      <c r="C20" s="389"/>
      <c r="D20" s="389"/>
      <c r="E20" s="389"/>
      <c r="F20" s="389"/>
      <c r="G20" s="389"/>
      <c r="H20" s="389"/>
      <c r="I20" s="389"/>
    </row>
    <row r="21" spans="2:9" x14ac:dyDescent="0.2">
      <c r="C21" s="389"/>
      <c r="D21" s="389"/>
      <c r="E21" s="389"/>
      <c r="F21" s="389"/>
      <c r="G21" s="389"/>
      <c r="H21" s="389"/>
      <c r="I21" s="389"/>
    </row>
    <row r="22" spans="2:9" x14ac:dyDescent="0.2">
      <c r="C22" s="389"/>
      <c r="D22" s="389"/>
      <c r="E22" s="389"/>
      <c r="F22" s="389"/>
      <c r="G22" s="389"/>
      <c r="H22" s="389"/>
      <c r="I22" s="389"/>
    </row>
    <row r="23" spans="2:9" x14ac:dyDescent="0.2">
      <c r="C23" s="389"/>
      <c r="D23" s="389"/>
      <c r="E23" s="389"/>
      <c r="F23" s="389"/>
      <c r="G23" s="389"/>
      <c r="H23" s="389"/>
      <c r="I23" s="389"/>
    </row>
    <row r="25" spans="2:9" x14ac:dyDescent="0.2">
      <c r="C25" s="389"/>
      <c r="D25" s="389"/>
      <c r="E25" s="389"/>
      <c r="F25" s="389"/>
      <c r="G25" s="389"/>
      <c r="H25" s="389"/>
      <c r="I25" s="389"/>
    </row>
    <row r="26" spans="2:9" x14ac:dyDescent="0.2">
      <c r="C26" s="389"/>
      <c r="D26" s="389"/>
      <c r="E26" s="389"/>
      <c r="F26" s="389"/>
      <c r="G26" s="389"/>
      <c r="H26" s="389"/>
      <c r="I26" s="389"/>
    </row>
    <row r="27" spans="2:9" x14ac:dyDescent="0.2">
      <c r="C27" s="389"/>
      <c r="D27" s="389"/>
      <c r="E27" s="389"/>
      <c r="F27" s="389"/>
      <c r="G27" s="389"/>
      <c r="H27" s="389"/>
      <c r="I27" s="389"/>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D40" s="389"/>
      <c r="E40" s="389"/>
      <c r="F40" s="389"/>
      <c r="G40" s="389"/>
      <c r="H40" s="389"/>
      <c r="I40" s="389"/>
    </row>
    <row r="41" spans="3:9" x14ac:dyDescent="0.2">
      <c r="C41" s="389"/>
      <c r="D41" s="389"/>
      <c r="E41" s="389"/>
      <c r="F41" s="389"/>
      <c r="G41" s="389"/>
      <c r="H41" s="389"/>
      <c r="I41" s="389"/>
    </row>
    <row r="42" spans="3:9" x14ac:dyDescent="0.2">
      <c r="C42" s="389"/>
      <c r="D42" s="389"/>
      <c r="E42" s="389"/>
      <c r="F42" s="389"/>
      <c r="G42" s="389"/>
      <c r="H42" s="389"/>
      <c r="I42" s="389"/>
    </row>
    <row r="43" spans="3:9" x14ac:dyDescent="0.2">
      <c r="C43" s="389"/>
      <c r="D43" s="389"/>
      <c r="E43" s="389"/>
      <c r="F43" s="389"/>
      <c r="G43" s="389"/>
      <c r="I43" s="389"/>
    </row>
    <row r="44" spans="3:9" x14ac:dyDescent="0.2">
      <c r="I44" s="389"/>
    </row>
    <row r="45" spans="3:9" x14ac:dyDescent="0.2">
      <c r="C45" s="389"/>
      <c r="D45" s="389"/>
      <c r="E45" s="389"/>
      <c r="F45" s="389"/>
      <c r="G45" s="389"/>
      <c r="H45" s="389"/>
      <c r="I45" s="389"/>
    </row>
    <row r="46" spans="3:9" x14ac:dyDescent="0.2">
      <c r="C46" s="389"/>
      <c r="D46" s="389"/>
      <c r="E46" s="389"/>
      <c r="F46" s="389"/>
      <c r="G46" s="389"/>
      <c r="H46" s="389"/>
      <c r="I46" s="389"/>
    </row>
    <row r="47" spans="3:9" x14ac:dyDescent="0.2">
      <c r="I47" s="389"/>
    </row>
    <row r="48" spans="3:9" x14ac:dyDescent="0.2">
      <c r="H48" s="389"/>
      <c r="I48" s="389"/>
    </row>
    <row r="49" spans="8:9" x14ac:dyDescent="0.2">
      <c r="H49" s="389"/>
      <c r="I49" s="389"/>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0"/>
  <sheetViews>
    <sheetView showGridLines="0" zoomScale="90" zoomScaleNormal="90" workbookViewId="0">
      <selection activeCell="B2" sqref="B2:I2"/>
    </sheetView>
  </sheetViews>
  <sheetFormatPr baseColWidth="10" defaultRowHeight="12.75" x14ac:dyDescent="0.2"/>
  <cols>
    <col min="1" max="1" width="18" style="384" customWidth="1"/>
    <col min="2" max="2" width="31.7109375" style="384" bestFit="1" customWidth="1"/>
    <col min="3" max="3" width="17.85546875" style="384" customWidth="1"/>
    <col min="4" max="9" width="16.140625" style="384" customWidth="1"/>
    <col min="10" max="16384" width="11.42578125" style="384"/>
  </cols>
  <sheetData>
    <row r="1" spans="2:11" ht="42" customHeight="1" x14ac:dyDescent="0.2"/>
    <row r="2" spans="2:11" ht="20.25" customHeight="1" x14ac:dyDescent="0.2">
      <c r="B2" s="758" t="s">
        <v>17</v>
      </c>
      <c r="C2" s="758"/>
      <c r="D2" s="758"/>
      <c r="E2" s="758"/>
      <c r="F2" s="758"/>
      <c r="G2" s="758"/>
      <c r="H2" s="758"/>
      <c r="I2" s="758"/>
      <c r="K2" s="428" t="s">
        <v>46</v>
      </c>
    </row>
    <row r="3" spans="2:11" ht="30.75" customHeight="1" x14ac:dyDescent="0.2">
      <c r="B3" s="759" t="s">
        <v>1584</v>
      </c>
      <c r="C3" s="759"/>
      <c r="D3" s="759"/>
      <c r="E3" s="759"/>
      <c r="F3" s="759"/>
      <c r="G3" s="759"/>
      <c r="H3" s="759"/>
      <c r="I3" s="759"/>
    </row>
    <row r="4" spans="2:11" ht="18" customHeight="1" thickBot="1" x14ac:dyDescent="0.25">
      <c r="B4" s="760" t="s">
        <v>1565</v>
      </c>
      <c r="C4" s="760"/>
      <c r="D4" s="760"/>
      <c r="E4" s="760"/>
      <c r="F4" s="760"/>
      <c r="G4" s="760"/>
      <c r="H4" s="760"/>
      <c r="I4" s="760"/>
    </row>
    <row r="5" spans="2:11" ht="15" customHeight="1" x14ac:dyDescent="0.2"/>
    <row r="6" spans="2:11" ht="31.5" customHeight="1" x14ac:dyDescent="0.2">
      <c r="B6" s="556" t="s">
        <v>874</v>
      </c>
      <c r="C6" s="555" t="s">
        <v>461</v>
      </c>
      <c r="D6" s="555" t="s">
        <v>890</v>
      </c>
      <c r="E6" s="555" t="s">
        <v>891</v>
      </c>
      <c r="F6" s="555" t="s">
        <v>893</v>
      </c>
      <c r="G6" s="555" t="s">
        <v>892</v>
      </c>
      <c r="H6" s="554" t="s">
        <v>894</v>
      </c>
      <c r="I6" s="709" t="s">
        <v>895</v>
      </c>
    </row>
    <row r="7" spans="2:11" s="9" customFormat="1" ht="15" x14ac:dyDescent="0.2">
      <c r="B7" s="634"/>
      <c r="C7" s="425"/>
      <c r="D7" s="425"/>
      <c r="E7" s="425"/>
      <c r="F7" s="425"/>
      <c r="G7" s="425"/>
      <c r="H7" s="357"/>
      <c r="I7" s="357"/>
    </row>
    <row r="8" spans="2:11" ht="18" customHeight="1" x14ac:dyDescent="0.2">
      <c r="B8" s="557" t="s">
        <v>326</v>
      </c>
      <c r="C8" s="213">
        <v>1626411</v>
      </c>
      <c r="D8" s="213">
        <v>709669</v>
      </c>
      <c r="E8" s="213">
        <v>261445</v>
      </c>
      <c r="F8" s="213">
        <v>206309</v>
      </c>
      <c r="G8" s="213">
        <v>204696</v>
      </c>
      <c r="H8" s="213">
        <v>138400</v>
      </c>
      <c r="I8" s="213">
        <v>105892</v>
      </c>
    </row>
    <row r="9" spans="2:11" ht="14.25" x14ac:dyDescent="0.2">
      <c r="B9" s="107"/>
      <c r="C9" s="421"/>
      <c r="D9" s="421"/>
      <c r="E9" s="421"/>
      <c r="F9" s="421"/>
      <c r="G9" s="421"/>
      <c r="H9" s="421"/>
      <c r="I9" s="421"/>
    </row>
    <row r="10" spans="2:11" ht="15" customHeight="1" x14ac:dyDescent="0.2">
      <c r="B10" s="107" t="s">
        <v>889</v>
      </c>
      <c r="C10" s="442">
        <v>140763</v>
      </c>
      <c r="D10" s="421">
        <v>47414</v>
      </c>
      <c r="E10" s="421">
        <v>27050</v>
      </c>
      <c r="F10" s="421">
        <v>21232</v>
      </c>
      <c r="G10" s="421">
        <v>29065</v>
      </c>
      <c r="H10" s="421">
        <v>12152</v>
      </c>
      <c r="I10" s="421">
        <v>3850</v>
      </c>
    </row>
    <row r="11" spans="2:11" ht="15" customHeight="1" x14ac:dyDescent="0.2">
      <c r="B11" s="107" t="s">
        <v>867</v>
      </c>
      <c r="C11" s="442">
        <v>47899</v>
      </c>
      <c r="D11" s="421">
        <v>28563</v>
      </c>
      <c r="E11" s="421">
        <v>6275</v>
      </c>
      <c r="F11" s="421">
        <v>4847</v>
      </c>
      <c r="G11" s="421">
        <v>7222</v>
      </c>
      <c r="H11" s="421">
        <v>392</v>
      </c>
      <c r="I11" s="421">
        <v>600</v>
      </c>
    </row>
    <row r="12" spans="2:11" ht="15" customHeight="1" x14ac:dyDescent="0.2">
      <c r="B12" s="107" t="s">
        <v>872</v>
      </c>
      <c r="C12" s="442">
        <v>319240</v>
      </c>
      <c r="D12" s="421">
        <v>94891</v>
      </c>
      <c r="E12" s="421">
        <v>61315</v>
      </c>
      <c r="F12" s="421">
        <v>44087</v>
      </c>
      <c r="G12" s="421">
        <v>52154</v>
      </c>
      <c r="H12" s="421">
        <v>41407</v>
      </c>
      <c r="I12" s="421">
        <v>25386</v>
      </c>
    </row>
    <row r="13" spans="2:11" ht="15" customHeight="1" x14ac:dyDescent="0.2">
      <c r="B13" s="107" t="s">
        <v>1070</v>
      </c>
      <c r="C13" s="442">
        <v>11452</v>
      </c>
      <c r="D13" s="421">
        <v>6696</v>
      </c>
      <c r="E13" s="421">
        <v>1528</v>
      </c>
      <c r="F13" s="421">
        <v>2266</v>
      </c>
      <c r="G13" s="421">
        <v>698</v>
      </c>
      <c r="H13" s="421">
        <v>101</v>
      </c>
      <c r="I13" s="421">
        <v>163</v>
      </c>
    </row>
    <row r="14" spans="2:11" ht="15" customHeight="1" x14ac:dyDescent="0.2">
      <c r="B14" s="107" t="s">
        <v>868</v>
      </c>
      <c r="C14" s="442">
        <v>251990</v>
      </c>
      <c r="D14" s="421">
        <v>191569</v>
      </c>
      <c r="E14" s="421">
        <v>10146</v>
      </c>
      <c r="F14" s="421">
        <v>15105</v>
      </c>
      <c r="G14" s="421">
        <v>15978</v>
      </c>
      <c r="H14" s="421">
        <v>8808</v>
      </c>
      <c r="I14" s="421">
        <v>10384</v>
      </c>
    </row>
    <row r="15" spans="2:11" ht="15" customHeight="1" x14ac:dyDescent="0.2">
      <c r="B15" s="107" t="s">
        <v>869</v>
      </c>
      <c r="C15" s="442">
        <v>259515</v>
      </c>
      <c r="D15" s="421">
        <v>88593</v>
      </c>
      <c r="E15" s="421">
        <v>47222</v>
      </c>
      <c r="F15" s="421">
        <v>33991</v>
      </c>
      <c r="G15" s="421">
        <v>38639</v>
      </c>
      <c r="H15" s="421">
        <v>29627</v>
      </c>
      <c r="I15" s="421">
        <v>21443</v>
      </c>
    </row>
    <row r="16" spans="2:11" ht="15" customHeight="1" x14ac:dyDescent="0.2">
      <c r="B16" s="107" t="s">
        <v>898</v>
      </c>
      <c r="C16" s="442">
        <v>136481</v>
      </c>
      <c r="D16" s="421">
        <v>48990</v>
      </c>
      <c r="E16" s="421">
        <v>37683</v>
      </c>
      <c r="F16" s="421">
        <v>24627</v>
      </c>
      <c r="G16" s="421">
        <v>10555</v>
      </c>
      <c r="H16" s="421">
        <v>6671</v>
      </c>
      <c r="I16" s="421">
        <v>7955</v>
      </c>
    </row>
    <row r="17" spans="2:9" ht="15" customHeight="1" x14ac:dyDescent="0.2">
      <c r="B17" s="107" t="s">
        <v>870</v>
      </c>
      <c r="C17" s="442">
        <v>406520</v>
      </c>
      <c r="D17" s="421">
        <v>186287</v>
      </c>
      <c r="E17" s="421">
        <v>70226</v>
      </c>
      <c r="F17" s="421">
        <v>60154</v>
      </c>
      <c r="G17" s="421">
        <v>34432</v>
      </c>
      <c r="H17" s="421">
        <v>30382</v>
      </c>
      <c r="I17" s="421">
        <v>25039</v>
      </c>
    </row>
    <row r="18" spans="2:9" ht="15" customHeight="1" x14ac:dyDescent="0.2">
      <c r="B18" s="107" t="s">
        <v>896</v>
      </c>
      <c r="C18" s="442">
        <v>52551</v>
      </c>
      <c r="D18" s="421">
        <v>16666</v>
      </c>
      <c r="E18" s="421">
        <v>0</v>
      </c>
      <c r="F18" s="421">
        <v>0</v>
      </c>
      <c r="G18" s="421">
        <v>15953</v>
      </c>
      <c r="H18" s="421">
        <v>8860</v>
      </c>
      <c r="I18" s="421">
        <v>11072</v>
      </c>
    </row>
    <row r="19" spans="2:9" x14ac:dyDescent="0.2">
      <c r="C19" s="389"/>
      <c r="D19" s="389"/>
      <c r="E19" s="389"/>
      <c r="F19" s="389"/>
      <c r="G19" s="389"/>
      <c r="H19" s="389"/>
      <c r="I19" s="389"/>
    </row>
    <row r="20" spans="2:9" x14ac:dyDescent="0.2">
      <c r="C20" s="389"/>
      <c r="D20" s="389"/>
      <c r="E20" s="389"/>
      <c r="F20" s="389"/>
      <c r="G20" s="389"/>
      <c r="H20" s="389"/>
      <c r="I20" s="389"/>
    </row>
    <row r="21" spans="2:9" x14ac:dyDescent="0.2">
      <c r="B21" s="416"/>
      <c r="C21" s="389"/>
      <c r="D21" s="389"/>
      <c r="E21" s="389"/>
      <c r="F21" s="389"/>
      <c r="G21" s="389"/>
      <c r="H21" s="389"/>
      <c r="I21" s="389"/>
    </row>
    <row r="22" spans="2:9" x14ac:dyDescent="0.2">
      <c r="C22" s="389"/>
      <c r="D22" s="389"/>
      <c r="E22" s="389"/>
      <c r="F22" s="389"/>
      <c r="G22" s="389"/>
      <c r="H22" s="389"/>
      <c r="I22" s="389"/>
    </row>
    <row r="23" spans="2:9" x14ac:dyDescent="0.2">
      <c r="C23" s="389"/>
      <c r="D23" s="389"/>
      <c r="E23" s="389"/>
      <c r="F23" s="389"/>
      <c r="G23" s="389"/>
      <c r="H23" s="389"/>
      <c r="I23" s="389"/>
    </row>
    <row r="24" spans="2:9" x14ac:dyDescent="0.2">
      <c r="C24" s="389"/>
      <c r="D24" s="389"/>
      <c r="E24" s="389"/>
      <c r="F24" s="389"/>
      <c r="G24" s="389"/>
      <c r="H24" s="389"/>
      <c r="I24" s="389"/>
    </row>
    <row r="26" spans="2:9" x14ac:dyDescent="0.2">
      <c r="C26" s="389"/>
      <c r="D26" s="389"/>
      <c r="E26" s="389"/>
      <c r="F26" s="389"/>
      <c r="G26" s="389"/>
      <c r="H26" s="389"/>
      <c r="I26" s="389"/>
    </row>
    <row r="27" spans="2:9" x14ac:dyDescent="0.2">
      <c r="C27" s="389"/>
      <c r="D27" s="389"/>
      <c r="E27" s="389"/>
      <c r="F27" s="389"/>
      <c r="G27" s="389"/>
      <c r="H27" s="389"/>
      <c r="I27" s="389"/>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D40" s="389"/>
      <c r="E40" s="389"/>
      <c r="F40" s="389"/>
      <c r="G40" s="389"/>
      <c r="H40" s="389"/>
      <c r="I40" s="389"/>
    </row>
    <row r="41" spans="3:9" x14ac:dyDescent="0.2">
      <c r="C41" s="389"/>
      <c r="D41" s="389"/>
      <c r="E41" s="389"/>
      <c r="F41" s="389"/>
      <c r="G41" s="389"/>
      <c r="H41" s="389"/>
      <c r="I41" s="389"/>
    </row>
    <row r="42" spans="3:9" x14ac:dyDescent="0.2">
      <c r="C42" s="389"/>
      <c r="D42" s="389"/>
      <c r="E42" s="389"/>
      <c r="F42" s="389"/>
      <c r="G42" s="389"/>
      <c r="H42" s="389"/>
      <c r="I42" s="389"/>
    </row>
    <row r="43" spans="3:9" x14ac:dyDescent="0.2">
      <c r="C43" s="389"/>
      <c r="D43" s="389"/>
      <c r="E43" s="389"/>
      <c r="F43" s="389"/>
      <c r="G43" s="389"/>
      <c r="H43" s="389"/>
      <c r="I43" s="389"/>
    </row>
    <row r="44" spans="3:9" x14ac:dyDescent="0.2">
      <c r="C44" s="389"/>
      <c r="D44" s="389"/>
      <c r="E44" s="389"/>
      <c r="F44" s="389"/>
      <c r="G44" s="389"/>
      <c r="I44" s="389"/>
    </row>
    <row r="45" spans="3:9" x14ac:dyDescent="0.2">
      <c r="I45" s="389"/>
    </row>
    <row r="46" spans="3:9" x14ac:dyDescent="0.2">
      <c r="C46" s="389"/>
      <c r="D46" s="389"/>
      <c r="E46" s="389"/>
      <c r="F46" s="389"/>
      <c r="G46" s="389"/>
      <c r="H46" s="389"/>
      <c r="I46" s="389"/>
    </row>
    <row r="47" spans="3:9" x14ac:dyDescent="0.2">
      <c r="C47" s="389"/>
      <c r="D47" s="389"/>
      <c r="E47" s="389"/>
      <c r="F47" s="389"/>
      <c r="G47" s="389"/>
      <c r="H47" s="389"/>
      <c r="I47" s="389"/>
    </row>
    <row r="48" spans="3:9" x14ac:dyDescent="0.2">
      <c r="I48" s="389"/>
    </row>
    <row r="49" spans="8:9" x14ac:dyDescent="0.2">
      <c r="H49" s="389"/>
      <c r="I49" s="389"/>
    </row>
    <row r="50" spans="8:9" x14ac:dyDescent="0.2">
      <c r="H50" s="389"/>
      <c r="I50" s="389"/>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0"/>
  <sheetViews>
    <sheetView showGridLines="0" zoomScale="90" zoomScaleNormal="90" workbookViewId="0">
      <selection activeCell="B2" sqref="B2:I2"/>
    </sheetView>
  </sheetViews>
  <sheetFormatPr baseColWidth="10" defaultRowHeight="12.75" x14ac:dyDescent="0.2"/>
  <cols>
    <col min="1" max="1" width="18" style="384" customWidth="1"/>
    <col min="2" max="2" width="31.7109375" style="384" bestFit="1" customWidth="1"/>
    <col min="3" max="3" width="17.85546875" style="384" customWidth="1"/>
    <col min="4" max="9" width="16.140625" style="384" customWidth="1"/>
    <col min="10" max="16384" width="11.42578125" style="384"/>
  </cols>
  <sheetData>
    <row r="1" spans="2:11" ht="42" customHeight="1" x14ac:dyDescent="0.2"/>
    <row r="2" spans="2:11" ht="20.25" customHeight="1" x14ac:dyDescent="0.2">
      <c r="B2" s="758" t="s">
        <v>1276</v>
      </c>
      <c r="C2" s="758"/>
      <c r="D2" s="758"/>
      <c r="E2" s="758"/>
      <c r="F2" s="758"/>
      <c r="G2" s="758"/>
      <c r="H2" s="758"/>
      <c r="I2" s="758"/>
      <c r="K2" s="428" t="s">
        <v>46</v>
      </c>
    </row>
    <row r="3" spans="2:11" ht="30.75" customHeight="1" x14ac:dyDescent="0.2">
      <c r="B3" s="759" t="s">
        <v>1585</v>
      </c>
      <c r="C3" s="759"/>
      <c r="D3" s="759"/>
      <c r="E3" s="759"/>
      <c r="F3" s="759"/>
      <c r="G3" s="759"/>
      <c r="H3" s="759"/>
      <c r="I3" s="759"/>
    </row>
    <row r="4" spans="2:11" ht="18" customHeight="1" thickBot="1" x14ac:dyDescent="0.25">
      <c r="B4" s="760" t="s">
        <v>1565</v>
      </c>
      <c r="C4" s="760"/>
      <c r="D4" s="760"/>
      <c r="E4" s="760"/>
      <c r="F4" s="760"/>
      <c r="G4" s="760"/>
      <c r="H4" s="760"/>
      <c r="I4" s="760"/>
    </row>
    <row r="5" spans="2:11" ht="15" customHeight="1" x14ac:dyDescent="0.2"/>
    <row r="6" spans="2:11" ht="31.5" customHeight="1" x14ac:dyDescent="0.2">
      <c r="B6" s="556" t="s">
        <v>874</v>
      </c>
      <c r="C6" s="710" t="s">
        <v>461</v>
      </c>
      <c r="D6" s="710" t="s">
        <v>890</v>
      </c>
      <c r="E6" s="710" t="s">
        <v>891</v>
      </c>
      <c r="F6" s="710" t="s">
        <v>893</v>
      </c>
      <c r="G6" s="710" t="s">
        <v>892</v>
      </c>
      <c r="H6" s="709" t="s">
        <v>894</v>
      </c>
      <c r="I6" s="709" t="s">
        <v>895</v>
      </c>
    </row>
    <row r="7" spans="2:11" s="9" customFormat="1" ht="15" x14ac:dyDescent="0.2">
      <c r="B7" s="634"/>
      <c r="C7" s="425"/>
      <c r="D7" s="425"/>
      <c r="E7" s="425"/>
      <c r="F7" s="425"/>
      <c r="G7" s="425"/>
      <c r="H7" s="357"/>
      <c r="I7" s="357"/>
    </row>
    <row r="8" spans="2:11" ht="18" customHeight="1" x14ac:dyDescent="0.2">
      <c r="B8" s="557" t="s">
        <v>326</v>
      </c>
      <c r="C8" s="213">
        <v>651403</v>
      </c>
      <c r="D8" s="213">
        <v>237491</v>
      </c>
      <c r="E8" s="213">
        <v>135074</v>
      </c>
      <c r="F8" s="213">
        <v>95033</v>
      </c>
      <c r="G8" s="213">
        <v>78425</v>
      </c>
      <c r="H8" s="213">
        <v>57179</v>
      </c>
      <c r="I8" s="213">
        <v>48201</v>
      </c>
    </row>
    <row r="9" spans="2:11" ht="14.25" x14ac:dyDescent="0.2">
      <c r="B9" s="107"/>
      <c r="C9" s="421"/>
      <c r="D9" s="421"/>
      <c r="E9" s="421"/>
      <c r="F9" s="421"/>
      <c r="G9" s="421"/>
      <c r="H9" s="421"/>
      <c r="I9" s="421"/>
    </row>
    <row r="10" spans="2:11" ht="15" customHeight="1" x14ac:dyDescent="0.2">
      <c r="B10" s="107" t="s">
        <v>889</v>
      </c>
      <c r="C10" s="442">
        <v>39794</v>
      </c>
      <c r="D10" s="421">
        <v>11631</v>
      </c>
      <c r="E10" s="421">
        <v>9710</v>
      </c>
      <c r="F10" s="421">
        <v>4178</v>
      </c>
      <c r="G10" s="421">
        <v>8476</v>
      </c>
      <c r="H10" s="421">
        <v>5020</v>
      </c>
      <c r="I10" s="421">
        <v>779</v>
      </c>
    </row>
    <row r="11" spans="2:11" ht="15" customHeight="1" x14ac:dyDescent="0.2">
      <c r="B11" s="107" t="s">
        <v>867</v>
      </c>
      <c r="C11" s="442">
        <v>4412</v>
      </c>
      <c r="D11" s="421">
        <v>1825</v>
      </c>
      <c r="E11" s="421">
        <v>1308</v>
      </c>
      <c r="F11" s="421">
        <v>293</v>
      </c>
      <c r="G11" s="421">
        <v>775</v>
      </c>
      <c r="H11" s="421">
        <v>164</v>
      </c>
      <c r="I11" s="421">
        <v>47</v>
      </c>
    </row>
    <row r="12" spans="2:11" ht="15" customHeight="1" x14ac:dyDescent="0.2">
      <c r="B12" s="107" t="s">
        <v>872</v>
      </c>
      <c r="C12" s="442">
        <v>103675</v>
      </c>
      <c r="D12" s="421">
        <v>22392</v>
      </c>
      <c r="E12" s="421">
        <v>27379</v>
      </c>
      <c r="F12" s="421">
        <v>12312</v>
      </c>
      <c r="G12" s="421">
        <v>13941</v>
      </c>
      <c r="H12" s="421">
        <v>17107</v>
      </c>
      <c r="I12" s="421">
        <v>10544</v>
      </c>
    </row>
    <row r="13" spans="2:11" ht="15" customHeight="1" x14ac:dyDescent="0.2">
      <c r="B13" s="107" t="s">
        <v>1070</v>
      </c>
      <c r="C13" s="442">
        <v>2047</v>
      </c>
      <c r="D13" s="421">
        <v>1194</v>
      </c>
      <c r="E13" s="421">
        <v>221</v>
      </c>
      <c r="F13" s="421">
        <v>407</v>
      </c>
      <c r="G13" s="421">
        <v>169</v>
      </c>
      <c r="H13" s="421">
        <v>42</v>
      </c>
      <c r="I13" s="421">
        <v>14</v>
      </c>
    </row>
    <row r="14" spans="2:11" ht="15" customHeight="1" x14ac:dyDescent="0.2">
      <c r="B14" s="107" t="s">
        <v>868</v>
      </c>
      <c r="C14" s="442">
        <v>19088</v>
      </c>
      <c r="D14" s="421">
        <v>9369</v>
      </c>
      <c r="E14" s="421">
        <v>887</v>
      </c>
      <c r="F14" s="421">
        <v>865</v>
      </c>
      <c r="G14" s="421">
        <v>2957</v>
      </c>
      <c r="H14" s="421">
        <v>3638</v>
      </c>
      <c r="I14" s="421">
        <v>1372</v>
      </c>
    </row>
    <row r="15" spans="2:11" ht="15" customHeight="1" x14ac:dyDescent="0.2">
      <c r="B15" s="107" t="s">
        <v>869</v>
      </c>
      <c r="C15" s="442">
        <v>123282</v>
      </c>
      <c r="D15" s="421">
        <v>34921</v>
      </c>
      <c r="E15" s="421">
        <v>32008</v>
      </c>
      <c r="F15" s="421">
        <v>19004</v>
      </c>
      <c r="G15" s="421">
        <v>14589</v>
      </c>
      <c r="H15" s="421">
        <v>12240</v>
      </c>
      <c r="I15" s="421">
        <v>10520</v>
      </c>
    </row>
    <row r="16" spans="2:11" ht="15" customHeight="1" x14ac:dyDescent="0.2">
      <c r="B16" s="107" t="s">
        <v>898</v>
      </c>
      <c r="C16" s="442">
        <v>30147</v>
      </c>
      <c r="D16" s="421">
        <v>13726</v>
      </c>
      <c r="E16" s="421">
        <v>4954</v>
      </c>
      <c r="F16" s="421">
        <v>5027</v>
      </c>
      <c r="G16" s="421">
        <v>2738</v>
      </c>
      <c r="H16" s="421">
        <v>2757</v>
      </c>
      <c r="I16" s="421">
        <v>945</v>
      </c>
    </row>
    <row r="17" spans="2:9" ht="15" customHeight="1" x14ac:dyDescent="0.2">
      <c r="B17" s="107" t="s">
        <v>870</v>
      </c>
      <c r="C17" s="442">
        <v>308574</v>
      </c>
      <c r="D17" s="421">
        <v>135700</v>
      </c>
      <c r="E17" s="421">
        <v>58607</v>
      </c>
      <c r="F17" s="421">
        <v>52947</v>
      </c>
      <c r="G17" s="421">
        <v>29716</v>
      </c>
      <c r="H17" s="421">
        <v>12550</v>
      </c>
      <c r="I17" s="421">
        <v>19054</v>
      </c>
    </row>
    <row r="18" spans="2:9" ht="15" customHeight="1" x14ac:dyDescent="0.2">
      <c r="B18" s="107" t="s">
        <v>896</v>
      </c>
      <c r="C18" s="442">
        <v>20384</v>
      </c>
      <c r="D18" s="421">
        <v>6733</v>
      </c>
      <c r="E18" s="421">
        <v>0</v>
      </c>
      <c r="F18" s="421">
        <v>0</v>
      </c>
      <c r="G18" s="421">
        <v>5064</v>
      </c>
      <c r="H18" s="421">
        <v>3661</v>
      </c>
      <c r="I18" s="421">
        <v>4926</v>
      </c>
    </row>
    <row r="19" spans="2:9" x14ac:dyDescent="0.2">
      <c r="C19" s="389"/>
      <c r="D19" s="389"/>
      <c r="E19" s="389"/>
      <c r="F19" s="389"/>
      <c r="G19" s="389"/>
      <c r="H19" s="389"/>
      <c r="I19" s="389"/>
    </row>
    <row r="20" spans="2:9" x14ac:dyDescent="0.2">
      <c r="C20" s="389"/>
      <c r="D20" s="389"/>
      <c r="E20" s="389"/>
      <c r="F20" s="389"/>
      <c r="G20" s="389"/>
      <c r="H20" s="389"/>
      <c r="I20" s="389"/>
    </row>
    <row r="21" spans="2:9" x14ac:dyDescent="0.2">
      <c r="B21" s="416"/>
      <c r="C21" s="389"/>
      <c r="D21" s="389"/>
      <c r="E21" s="389"/>
      <c r="F21" s="389"/>
      <c r="G21" s="389"/>
      <c r="H21" s="389"/>
      <c r="I21" s="389"/>
    </row>
    <row r="22" spans="2:9" x14ac:dyDescent="0.2">
      <c r="C22" s="389"/>
      <c r="D22" s="389"/>
      <c r="E22" s="389"/>
      <c r="F22" s="389"/>
      <c r="G22" s="389"/>
      <c r="H22" s="389"/>
      <c r="I22" s="389"/>
    </row>
    <row r="23" spans="2:9" x14ac:dyDescent="0.2">
      <c r="C23" s="389"/>
      <c r="D23" s="389"/>
      <c r="E23" s="389"/>
      <c r="F23" s="389"/>
      <c r="G23" s="389"/>
      <c r="H23" s="389"/>
      <c r="I23" s="389"/>
    </row>
    <row r="24" spans="2:9" x14ac:dyDescent="0.2">
      <c r="C24" s="389"/>
      <c r="D24" s="389"/>
      <c r="E24" s="389"/>
      <c r="F24" s="389"/>
      <c r="G24" s="389"/>
      <c r="H24" s="389"/>
      <c r="I24" s="389"/>
    </row>
    <row r="26" spans="2:9" x14ac:dyDescent="0.2">
      <c r="C26" s="389"/>
      <c r="D26" s="389"/>
      <c r="E26" s="389"/>
      <c r="F26" s="389"/>
      <c r="G26" s="389"/>
      <c r="H26" s="389"/>
      <c r="I26" s="389"/>
    </row>
    <row r="27" spans="2:9" x14ac:dyDescent="0.2">
      <c r="C27" s="389"/>
      <c r="D27" s="389"/>
      <c r="E27" s="389"/>
      <c r="F27" s="389"/>
      <c r="G27" s="389"/>
      <c r="H27" s="389"/>
      <c r="I27" s="389"/>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D40" s="389"/>
      <c r="E40" s="389"/>
      <c r="F40" s="389"/>
      <c r="G40" s="389"/>
      <c r="H40" s="389"/>
      <c r="I40" s="389"/>
    </row>
    <row r="41" spans="3:9" x14ac:dyDescent="0.2">
      <c r="C41" s="389"/>
      <c r="D41" s="389"/>
      <c r="E41" s="389"/>
      <c r="F41" s="389"/>
      <c r="G41" s="389"/>
      <c r="H41" s="389"/>
      <c r="I41" s="389"/>
    </row>
    <row r="42" spans="3:9" x14ac:dyDescent="0.2">
      <c r="C42" s="389"/>
      <c r="D42" s="389"/>
      <c r="E42" s="389"/>
      <c r="F42" s="389"/>
      <c r="G42" s="389"/>
      <c r="H42" s="389"/>
      <c r="I42" s="389"/>
    </row>
    <row r="43" spans="3:9" x14ac:dyDescent="0.2">
      <c r="C43" s="389"/>
      <c r="D43" s="389"/>
      <c r="E43" s="389"/>
      <c r="F43" s="389"/>
      <c r="G43" s="389"/>
      <c r="H43" s="389"/>
      <c r="I43" s="389"/>
    </row>
    <row r="44" spans="3:9" x14ac:dyDescent="0.2">
      <c r="C44" s="389"/>
      <c r="D44" s="389"/>
      <c r="E44" s="389"/>
      <c r="F44" s="389"/>
      <c r="G44" s="389"/>
      <c r="I44" s="389"/>
    </row>
    <row r="45" spans="3:9" x14ac:dyDescent="0.2">
      <c r="I45" s="389"/>
    </row>
    <row r="46" spans="3:9" x14ac:dyDescent="0.2">
      <c r="C46" s="389"/>
      <c r="D46" s="389"/>
      <c r="E46" s="389"/>
      <c r="F46" s="389"/>
      <c r="G46" s="389"/>
      <c r="H46" s="389"/>
      <c r="I46" s="389"/>
    </row>
    <row r="47" spans="3:9" x14ac:dyDescent="0.2">
      <c r="C47" s="389"/>
      <c r="D47" s="389"/>
      <c r="E47" s="389"/>
      <c r="F47" s="389"/>
      <c r="G47" s="389"/>
      <c r="H47" s="389"/>
      <c r="I47" s="389"/>
    </row>
    <row r="48" spans="3:9" x14ac:dyDescent="0.2">
      <c r="I48" s="389"/>
    </row>
    <row r="49" spans="8:9" x14ac:dyDescent="0.2">
      <c r="H49" s="389"/>
      <c r="I49" s="389"/>
    </row>
    <row r="50" spans="8:9" x14ac:dyDescent="0.2">
      <c r="H50" s="389"/>
      <c r="I50" s="389"/>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0"/>
  <sheetViews>
    <sheetView showGridLines="0" zoomScale="90" zoomScaleNormal="90" workbookViewId="0">
      <selection activeCell="B2" sqref="B2:I2"/>
    </sheetView>
  </sheetViews>
  <sheetFormatPr baseColWidth="10" defaultRowHeight="12.75" x14ac:dyDescent="0.2"/>
  <cols>
    <col min="1" max="1" width="18" style="384" customWidth="1"/>
    <col min="2" max="2" width="31.7109375" style="384" bestFit="1" customWidth="1"/>
    <col min="3" max="3" width="17.85546875" style="384" customWidth="1"/>
    <col min="4" max="9" width="16.140625" style="384" customWidth="1"/>
    <col min="10" max="16384" width="11.42578125" style="384"/>
  </cols>
  <sheetData>
    <row r="1" spans="2:11" ht="42" customHeight="1" x14ac:dyDescent="0.2"/>
    <row r="2" spans="2:11" ht="20.25" customHeight="1" x14ac:dyDescent="0.2">
      <c r="B2" s="758" t="s">
        <v>1280</v>
      </c>
      <c r="C2" s="758"/>
      <c r="D2" s="758"/>
      <c r="E2" s="758"/>
      <c r="F2" s="758"/>
      <c r="G2" s="758"/>
      <c r="H2" s="758"/>
      <c r="I2" s="758"/>
      <c r="K2" s="428" t="s">
        <v>46</v>
      </c>
    </row>
    <row r="3" spans="2:11" ht="30.75" customHeight="1" x14ac:dyDescent="0.2">
      <c r="B3" s="759" t="s">
        <v>1275</v>
      </c>
      <c r="C3" s="759"/>
      <c r="D3" s="759"/>
      <c r="E3" s="759"/>
      <c r="F3" s="759"/>
      <c r="G3" s="759"/>
      <c r="H3" s="759"/>
      <c r="I3" s="759"/>
    </row>
    <row r="4" spans="2:11" ht="18" customHeight="1" thickBot="1" x14ac:dyDescent="0.25">
      <c r="B4" s="760" t="s">
        <v>1586</v>
      </c>
      <c r="C4" s="760"/>
      <c r="D4" s="760"/>
      <c r="E4" s="760"/>
      <c r="F4" s="760"/>
      <c r="G4" s="760"/>
      <c r="H4" s="760"/>
      <c r="I4" s="760"/>
    </row>
    <row r="5" spans="2:11" ht="15" customHeight="1" x14ac:dyDescent="0.2"/>
    <row r="6" spans="2:11" ht="31.5" customHeight="1" x14ac:dyDescent="0.2">
      <c r="B6" s="556" t="s">
        <v>874</v>
      </c>
      <c r="C6" s="710" t="s">
        <v>461</v>
      </c>
      <c r="D6" s="710" t="s">
        <v>890</v>
      </c>
      <c r="E6" s="710" t="s">
        <v>891</v>
      </c>
      <c r="F6" s="710" t="s">
        <v>893</v>
      </c>
      <c r="G6" s="710" t="s">
        <v>892</v>
      </c>
      <c r="H6" s="709" t="s">
        <v>894</v>
      </c>
      <c r="I6" s="709" t="s">
        <v>895</v>
      </c>
    </row>
    <row r="7" spans="2:11" s="9" customFormat="1" ht="15" x14ac:dyDescent="0.2">
      <c r="B7" s="634"/>
      <c r="C7" s="425"/>
      <c r="D7" s="425"/>
      <c r="E7" s="425"/>
      <c r="F7" s="425"/>
      <c r="G7" s="425"/>
      <c r="H7" s="357"/>
      <c r="I7" s="357"/>
    </row>
    <row r="8" spans="2:11" ht="18" customHeight="1" x14ac:dyDescent="0.2">
      <c r="B8" s="557" t="s">
        <v>326</v>
      </c>
      <c r="C8" s="213">
        <v>61399</v>
      </c>
      <c r="D8" s="213">
        <v>15496</v>
      </c>
      <c r="E8" s="213">
        <v>10794</v>
      </c>
      <c r="F8" s="213">
        <v>10076</v>
      </c>
      <c r="G8" s="213">
        <v>10365</v>
      </c>
      <c r="H8" s="213">
        <v>7526</v>
      </c>
      <c r="I8" s="213">
        <v>7142</v>
      </c>
    </row>
    <row r="9" spans="2:11" ht="14.25" x14ac:dyDescent="0.2">
      <c r="B9" s="107"/>
      <c r="C9" s="421"/>
      <c r="D9" s="421"/>
      <c r="E9" s="421"/>
      <c r="F9" s="421"/>
      <c r="G9" s="421"/>
      <c r="H9" s="421"/>
      <c r="I9" s="421"/>
    </row>
    <row r="10" spans="2:11" ht="15" customHeight="1" x14ac:dyDescent="0.2">
      <c r="B10" s="107" t="s">
        <v>889</v>
      </c>
      <c r="C10" s="442">
        <v>6114</v>
      </c>
      <c r="D10" s="421">
        <v>1549</v>
      </c>
      <c r="E10" s="421">
        <v>1097</v>
      </c>
      <c r="F10" s="421">
        <v>910</v>
      </c>
      <c r="G10" s="421">
        <v>1597</v>
      </c>
      <c r="H10" s="421">
        <v>763</v>
      </c>
      <c r="I10" s="421">
        <v>198</v>
      </c>
    </row>
    <row r="11" spans="2:11" ht="15" customHeight="1" x14ac:dyDescent="0.2">
      <c r="B11" s="107" t="s">
        <v>867</v>
      </c>
      <c r="C11" s="442">
        <v>356</v>
      </c>
      <c r="D11" s="421">
        <v>134</v>
      </c>
      <c r="E11" s="421">
        <v>42</v>
      </c>
      <c r="F11" s="421">
        <v>78</v>
      </c>
      <c r="G11" s="421">
        <v>64</v>
      </c>
      <c r="H11" s="421">
        <v>17</v>
      </c>
      <c r="I11" s="421">
        <v>21</v>
      </c>
    </row>
    <row r="12" spans="2:11" ht="15" customHeight="1" x14ac:dyDescent="0.2">
      <c r="B12" s="107" t="s">
        <v>872</v>
      </c>
      <c r="C12" s="442">
        <v>9001</v>
      </c>
      <c r="D12" s="421">
        <v>1781</v>
      </c>
      <c r="E12" s="421">
        <v>1325</v>
      </c>
      <c r="F12" s="421">
        <v>1286</v>
      </c>
      <c r="G12" s="421">
        <v>1618</v>
      </c>
      <c r="H12" s="421">
        <v>1502</v>
      </c>
      <c r="I12" s="421">
        <v>1489</v>
      </c>
    </row>
    <row r="13" spans="2:11" ht="15" customHeight="1" x14ac:dyDescent="0.2">
      <c r="B13" s="107" t="s">
        <v>1070</v>
      </c>
      <c r="C13" s="442">
        <v>170</v>
      </c>
      <c r="D13" s="421">
        <v>67</v>
      </c>
      <c r="E13" s="421">
        <v>16</v>
      </c>
      <c r="F13" s="421">
        <v>34</v>
      </c>
      <c r="G13" s="421">
        <v>32</v>
      </c>
      <c r="H13" s="421">
        <v>9</v>
      </c>
      <c r="I13" s="421">
        <v>12</v>
      </c>
    </row>
    <row r="14" spans="2:11" ht="15" customHeight="1" x14ac:dyDescent="0.2">
      <c r="B14" s="107" t="s">
        <v>868</v>
      </c>
      <c r="C14" s="442">
        <v>3668</v>
      </c>
      <c r="D14" s="421">
        <v>1943</v>
      </c>
      <c r="E14" s="421">
        <v>142</v>
      </c>
      <c r="F14" s="421">
        <v>439</v>
      </c>
      <c r="G14" s="421">
        <v>391</v>
      </c>
      <c r="H14" s="421">
        <v>362</v>
      </c>
      <c r="I14" s="421">
        <v>391</v>
      </c>
    </row>
    <row r="15" spans="2:11" ht="15" customHeight="1" x14ac:dyDescent="0.2">
      <c r="B15" s="107" t="s">
        <v>869</v>
      </c>
      <c r="C15" s="442">
        <v>13270</v>
      </c>
      <c r="D15" s="421">
        <v>3202</v>
      </c>
      <c r="E15" s="421">
        <v>1245</v>
      </c>
      <c r="F15" s="421">
        <v>2579</v>
      </c>
      <c r="G15" s="421">
        <v>2464</v>
      </c>
      <c r="H15" s="421">
        <v>1850</v>
      </c>
      <c r="I15" s="421">
        <v>1930</v>
      </c>
    </row>
    <row r="16" spans="2:11" ht="15" customHeight="1" x14ac:dyDescent="0.2">
      <c r="B16" s="107" t="s">
        <v>898</v>
      </c>
      <c r="C16" s="442">
        <v>9195</v>
      </c>
      <c r="D16" s="421">
        <v>1240</v>
      </c>
      <c r="E16" s="421">
        <v>4180</v>
      </c>
      <c r="F16" s="421">
        <v>1611</v>
      </c>
      <c r="G16" s="421">
        <v>697</v>
      </c>
      <c r="H16" s="421">
        <v>746</v>
      </c>
      <c r="I16" s="421">
        <v>721</v>
      </c>
    </row>
    <row r="17" spans="2:9" ht="15" customHeight="1" x14ac:dyDescent="0.2">
      <c r="B17" s="107" t="s">
        <v>870</v>
      </c>
      <c r="C17" s="442">
        <v>17045</v>
      </c>
      <c r="D17" s="421">
        <v>4889</v>
      </c>
      <c r="E17" s="421">
        <v>2747</v>
      </c>
      <c r="F17" s="421">
        <v>3139</v>
      </c>
      <c r="G17" s="421">
        <v>2669</v>
      </c>
      <c r="H17" s="421">
        <v>1755</v>
      </c>
      <c r="I17" s="421">
        <v>1846</v>
      </c>
    </row>
    <row r="18" spans="2:9" ht="15" customHeight="1" x14ac:dyDescent="0.2">
      <c r="B18" s="107" t="s">
        <v>896</v>
      </c>
      <c r="C18" s="442">
        <v>2580</v>
      </c>
      <c r="D18" s="421">
        <v>691</v>
      </c>
      <c r="E18" s="421">
        <v>0</v>
      </c>
      <c r="F18" s="421">
        <v>0</v>
      </c>
      <c r="G18" s="421">
        <v>833</v>
      </c>
      <c r="H18" s="421">
        <v>522</v>
      </c>
      <c r="I18" s="421">
        <v>534</v>
      </c>
    </row>
    <row r="19" spans="2:9" x14ac:dyDescent="0.2">
      <c r="C19" s="389"/>
      <c r="D19" s="389"/>
      <c r="E19" s="389"/>
      <c r="F19" s="389"/>
      <c r="G19" s="389"/>
      <c r="H19" s="389"/>
      <c r="I19" s="389"/>
    </row>
    <row r="20" spans="2:9" x14ac:dyDescent="0.2">
      <c r="C20" s="389"/>
      <c r="D20" s="389"/>
      <c r="E20" s="389"/>
      <c r="F20" s="389"/>
      <c r="G20" s="389"/>
      <c r="H20" s="389"/>
      <c r="I20" s="389"/>
    </row>
    <row r="21" spans="2:9" x14ac:dyDescent="0.2">
      <c r="B21" s="416"/>
      <c r="C21" s="389"/>
      <c r="D21" s="389"/>
      <c r="E21" s="389"/>
      <c r="F21" s="389"/>
      <c r="G21" s="389"/>
      <c r="H21" s="389"/>
      <c r="I21" s="389"/>
    </row>
    <row r="22" spans="2:9" x14ac:dyDescent="0.2">
      <c r="C22" s="389"/>
      <c r="D22" s="389"/>
      <c r="E22" s="389"/>
      <c r="F22" s="389"/>
      <c r="G22" s="389"/>
      <c r="H22" s="389"/>
      <c r="I22" s="389"/>
    </row>
    <row r="23" spans="2:9" x14ac:dyDescent="0.2">
      <c r="C23" s="389"/>
      <c r="D23" s="389"/>
      <c r="E23" s="389"/>
      <c r="F23" s="389"/>
      <c r="G23" s="389"/>
      <c r="H23" s="389"/>
      <c r="I23" s="389"/>
    </row>
    <row r="24" spans="2:9" x14ac:dyDescent="0.2">
      <c r="C24" s="389"/>
      <c r="D24" s="389"/>
      <c r="E24" s="389"/>
      <c r="F24" s="389"/>
      <c r="G24" s="389"/>
      <c r="H24" s="389"/>
      <c r="I24" s="389"/>
    </row>
    <row r="26" spans="2:9" x14ac:dyDescent="0.2">
      <c r="C26" s="389"/>
      <c r="D26" s="389"/>
      <c r="E26" s="389"/>
      <c r="F26" s="389"/>
      <c r="G26" s="389"/>
      <c r="H26" s="389"/>
      <c r="I26" s="389"/>
    </row>
    <row r="27" spans="2:9" x14ac:dyDescent="0.2">
      <c r="C27" s="389"/>
      <c r="D27" s="389"/>
      <c r="E27" s="389"/>
      <c r="F27" s="389"/>
      <c r="G27" s="389"/>
      <c r="H27" s="389"/>
      <c r="I27" s="389"/>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D40" s="389"/>
      <c r="E40" s="389"/>
      <c r="F40" s="389"/>
      <c r="G40" s="389"/>
      <c r="H40" s="389"/>
      <c r="I40" s="389"/>
    </row>
    <row r="41" spans="3:9" x14ac:dyDescent="0.2">
      <c r="C41" s="389"/>
      <c r="D41" s="389"/>
      <c r="E41" s="389"/>
      <c r="F41" s="389"/>
      <c r="G41" s="389"/>
      <c r="H41" s="389"/>
      <c r="I41" s="389"/>
    </row>
    <row r="42" spans="3:9" x14ac:dyDescent="0.2">
      <c r="C42" s="389"/>
      <c r="D42" s="389"/>
      <c r="E42" s="389"/>
      <c r="F42" s="389"/>
      <c r="G42" s="389"/>
      <c r="H42" s="389"/>
      <c r="I42" s="389"/>
    </row>
    <row r="43" spans="3:9" x14ac:dyDescent="0.2">
      <c r="C43" s="389"/>
      <c r="D43" s="389"/>
      <c r="E43" s="389"/>
      <c r="F43" s="389"/>
      <c r="G43" s="389"/>
      <c r="H43" s="389"/>
      <c r="I43" s="389"/>
    </row>
    <row r="44" spans="3:9" x14ac:dyDescent="0.2">
      <c r="C44" s="389"/>
      <c r="D44" s="389"/>
      <c r="E44" s="389"/>
      <c r="F44" s="389"/>
      <c r="G44" s="389"/>
      <c r="I44" s="389"/>
    </row>
    <row r="45" spans="3:9" x14ac:dyDescent="0.2">
      <c r="I45" s="389"/>
    </row>
    <row r="46" spans="3:9" x14ac:dyDescent="0.2">
      <c r="C46" s="389"/>
      <c r="D46" s="389"/>
      <c r="E46" s="389"/>
      <c r="F46" s="389"/>
      <c r="G46" s="389"/>
      <c r="H46" s="389"/>
      <c r="I46" s="389"/>
    </row>
    <row r="47" spans="3:9" x14ac:dyDescent="0.2">
      <c r="C47" s="389"/>
      <c r="D47" s="389"/>
      <c r="E47" s="389"/>
      <c r="F47" s="389"/>
      <c r="G47" s="389"/>
      <c r="H47" s="389"/>
      <c r="I47" s="389"/>
    </row>
    <row r="48" spans="3:9" x14ac:dyDescent="0.2">
      <c r="I48" s="389"/>
    </row>
    <row r="49" spans="8:9" x14ac:dyDescent="0.2">
      <c r="H49" s="389"/>
      <c r="I49" s="389"/>
    </row>
    <row r="50" spans="8:9" x14ac:dyDescent="0.2">
      <c r="H50" s="389"/>
      <c r="I50" s="389"/>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showGridLines="0" zoomScale="90" zoomScaleNormal="90" workbookViewId="0">
      <selection activeCell="B2" sqref="B2:I2"/>
    </sheetView>
  </sheetViews>
  <sheetFormatPr baseColWidth="10" defaultRowHeight="12.75" x14ac:dyDescent="0.2"/>
  <cols>
    <col min="1" max="1" width="18" style="384" customWidth="1"/>
    <col min="2" max="2" width="16.5703125" style="384" bestFit="1" customWidth="1"/>
    <col min="3" max="3" width="17.85546875" style="384" customWidth="1"/>
    <col min="4" max="9" width="16.140625" style="384" customWidth="1"/>
    <col min="10" max="16384" width="11.42578125" style="384"/>
  </cols>
  <sheetData>
    <row r="1" spans="2:11" ht="42" customHeight="1" x14ac:dyDescent="0.2"/>
    <row r="2" spans="2:11" ht="20.25" customHeight="1" x14ac:dyDescent="0.2">
      <c r="B2" s="758" t="s">
        <v>1283</v>
      </c>
      <c r="C2" s="758"/>
      <c r="D2" s="758"/>
      <c r="E2" s="758"/>
      <c r="F2" s="758"/>
      <c r="G2" s="758"/>
      <c r="H2" s="758"/>
      <c r="I2" s="758"/>
      <c r="K2" s="428" t="s">
        <v>46</v>
      </c>
    </row>
    <row r="3" spans="2:11" ht="30.75" customHeight="1" x14ac:dyDescent="0.2">
      <c r="B3" s="759" t="s">
        <v>1587</v>
      </c>
      <c r="C3" s="759"/>
      <c r="D3" s="759"/>
      <c r="E3" s="759"/>
      <c r="F3" s="759"/>
      <c r="G3" s="759"/>
      <c r="H3" s="759"/>
      <c r="I3" s="759"/>
    </row>
    <row r="4" spans="2:11" ht="18" customHeight="1" thickBot="1" x14ac:dyDescent="0.25">
      <c r="B4" s="760" t="s">
        <v>1565</v>
      </c>
      <c r="C4" s="760"/>
      <c r="D4" s="760"/>
      <c r="E4" s="760"/>
      <c r="F4" s="760"/>
      <c r="G4" s="760"/>
      <c r="H4" s="760"/>
      <c r="I4" s="760"/>
    </row>
    <row r="5" spans="2:11" ht="15" customHeight="1" x14ac:dyDescent="0.2"/>
    <row r="6" spans="2:11" ht="31.5" customHeight="1" x14ac:dyDescent="0.2">
      <c r="B6" s="556" t="s">
        <v>47</v>
      </c>
      <c r="C6" s="664" t="s">
        <v>40</v>
      </c>
      <c r="D6" s="664" t="s">
        <v>890</v>
      </c>
      <c r="E6" s="664" t="s">
        <v>891</v>
      </c>
      <c r="F6" s="664" t="s">
        <v>893</v>
      </c>
      <c r="G6" s="664" t="s">
        <v>892</v>
      </c>
      <c r="H6" s="662" t="s">
        <v>894</v>
      </c>
      <c r="I6" s="709" t="s">
        <v>895</v>
      </c>
    </row>
    <row r="7" spans="2:11" s="9" customFormat="1" ht="15" x14ac:dyDescent="0.2">
      <c r="B7" s="634"/>
      <c r="C7" s="425"/>
      <c r="D7" s="425"/>
      <c r="E7" s="425"/>
      <c r="F7" s="425"/>
      <c r="G7" s="425"/>
      <c r="H7" s="357"/>
      <c r="I7" s="357"/>
    </row>
    <row r="8" spans="2:11" ht="18" customHeight="1" x14ac:dyDescent="0.2">
      <c r="B8" s="666" t="s">
        <v>304</v>
      </c>
      <c r="C8" s="213">
        <v>2277814</v>
      </c>
      <c r="D8" s="213">
        <v>947160</v>
      </c>
      <c r="E8" s="213">
        <v>396519</v>
      </c>
      <c r="F8" s="213">
        <v>301342</v>
      </c>
      <c r="G8" s="213">
        <v>283121</v>
      </c>
      <c r="H8" s="213">
        <v>195579</v>
      </c>
      <c r="I8" s="213">
        <v>154093</v>
      </c>
    </row>
    <row r="9" spans="2:11" s="9" customFormat="1" ht="15" x14ac:dyDescent="0.2">
      <c r="B9" s="634"/>
      <c r="C9" s="425"/>
      <c r="D9" s="425"/>
      <c r="E9" s="425"/>
      <c r="F9" s="425"/>
      <c r="G9" s="425"/>
      <c r="H9" s="357"/>
      <c r="I9" s="357"/>
    </row>
    <row r="10" spans="2:11" ht="15" customHeight="1" x14ac:dyDescent="0.2">
      <c r="B10" s="421" t="s">
        <v>916</v>
      </c>
      <c r="C10" s="442">
        <v>56989</v>
      </c>
      <c r="D10" s="421">
        <v>35605</v>
      </c>
      <c r="E10" s="421">
        <v>7770</v>
      </c>
      <c r="F10" s="421">
        <v>1553</v>
      </c>
      <c r="G10" s="421">
        <v>12061</v>
      </c>
      <c r="H10" s="421">
        <v>0</v>
      </c>
      <c r="I10" s="421">
        <v>0</v>
      </c>
    </row>
    <row r="11" spans="2:11" ht="15" customHeight="1" x14ac:dyDescent="0.2">
      <c r="B11" s="421" t="s">
        <v>917</v>
      </c>
      <c r="C11" s="442">
        <v>71713</v>
      </c>
      <c r="D11" s="421">
        <v>43409</v>
      </c>
      <c r="E11" s="421">
        <v>13592</v>
      </c>
      <c r="F11" s="421">
        <v>8802</v>
      </c>
      <c r="G11" s="421">
        <v>5910</v>
      </c>
      <c r="H11" s="421">
        <v>0</v>
      </c>
      <c r="I11" s="421">
        <v>0</v>
      </c>
    </row>
    <row r="12" spans="2:11" ht="15" customHeight="1" x14ac:dyDescent="0.2">
      <c r="B12" s="421" t="s">
        <v>917</v>
      </c>
      <c r="C12" s="442">
        <v>29673</v>
      </c>
      <c r="D12" s="421">
        <v>11198</v>
      </c>
      <c r="E12" s="421">
        <v>3481</v>
      </c>
      <c r="F12" s="421">
        <v>4376</v>
      </c>
      <c r="G12" s="421">
        <v>10618</v>
      </c>
      <c r="H12" s="421">
        <v>0</v>
      </c>
      <c r="I12" s="421">
        <v>0</v>
      </c>
    </row>
    <row r="13" spans="2:11" ht="15" customHeight="1" x14ac:dyDescent="0.2">
      <c r="B13" s="421" t="s">
        <v>919</v>
      </c>
      <c r="C13" s="442">
        <v>51483</v>
      </c>
      <c r="D13" s="421">
        <v>24805</v>
      </c>
      <c r="E13" s="421">
        <v>5637</v>
      </c>
      <c r="F13" s="421">
        <v>5463</v>
      </c>
      <c r="G13" s="421">
        <v>15578</v>
      </c>
      <c r="H13" s="421">
        <v>0</v>
      </c>
      <c r="I13" s="421">
        <v>0</v>
      </c>
    </row>
    <row r="14" spans="2:11" ht="15" customHeight="1" x14ac:dyDescent="0.2">
      <c r="B14" s="421" t="s">
        <v>920</v>
      </c>
      <c r="C14" s="442">
        <v>167661</v>
      </c>
      <c r="D14" s="421">
        <v>38607</v>
      </c>
      <c r="E14" s="421">
        <v>12368</v>
      </c>
      <c r="F14" s="421">
        <v>111769</v>
      </c>
      <c r="G14" s="421">
        <v>610</v>
      </c>
      <c r="H14" s="421">
        <v>2407</v>
      </c>
      <c r="I14" s="421">
        <v>1900</v>
      </c>
    </row>
    <row r="15" spans="2:11" ht="15" customHeight="1" x14ac:dyDescent="0.2">
      <c r="B15" s="421" t="s">
        <v>921</v>
      </c>
      <c r="C15" s="442">
        <v>78102</v>
      </c>
      <c r="D15" s="421">
        <v>37610</v>
      </c>
      <c r="E15" s="421">
        <v>7111</v>
      </c>
      <c r="F15" s="421">
        <v>4921</v>
      </c>
      <c r="G15" s="421">
        <v>11533</v>
      </c>
      <c r="H15" s="421">
        <v>16927</v>
      </c>
      <c r="I15" s="421">
        <v>0</v>
      </c>
    </row>
    <row r="16" spans="2:11" ht="15" customHeight="1" x14ac:dyDescent="0.2">
      <c r="B16" s="421" t="s">
        <v>922</v>
      </c>
      <c r="C16" s="442">
        <v>88765</v>
      </c>
      <c r="D16" s="421">
        <v>24887</v>
      </c>
      <c r="E16" s="421">
        <v>36548</v>
      </c>
      <c r="F16" s="421">
        <v>4479</v>
      </c>
      <c r="G16" s="421">
        <v>10448</v>
      </c>
      <c r="H16" s="421">
        <v>10226</v>
      </c>
      <c r="I16" s="421">
        <v>2177</v>
      </c>
    </row>
    <row r="17" spans="2:9" ht="15" customHeight="1" x14ac:dyDescent="0.2">
      <c r="B17" s="421" t="s">
        <v>923</v>
      </c>
      <c r="C17" s="442">
        <v>197419</v>
      </c>
      <c r="D17" s="421">
        <v>80427</v>
      </c>
      <c r="E17" s="421">
        <v>49102</v>
      </c>
      <c r="F17" s="421">
        <v>10570</v>
      </c>
      <c r="G17" s="421">
        <v>33887</v>
      </c>
      <c r="H17" s="421">
        <v>11094</v>
      </c>
      <c r="I17" s="421">
        <v>12339</v>
      </c>
    </row>
    <row r="18" spans="2:9" ht="15" customHeight="1" x14ac:dyDescent="0.2">
      <c r="B18" s="421" t="s">
        <v>924</v>
      </c>
      <c r="C18" s="442">
        <v>64841</v>
      </c>
      <c r="D18" s="421">
        <v>21155</v>
      </c>
      <c r="E18" s="421">
        <v>20156</v>
      </c>
      <c r="F18" s="421">
        <v>5794</v>
      </c>
      <c r="G18" s="421">
        <v>9495</v>
      </c>
      <c r="H18" s="421">
        <v>8241</v>
      </c>
      <c r="I18" s="421">
        <v>0</v>
      </c>
    </row>
    <row r="19" spans="2:9" ht="15" x14ac:dyDescent="0.2">
      <c r="B19" s="596" t="s">
        <v>925</v>
      </c>
      <c r="C19" s="442">
        <v>114838</v>
      </c>
      <c r="D19" s="421">
        <v>35711</v>
      </c>
      <c r="E19" s="421">
        <v>42555</v>
      </c>
      <c r="F19" s="421">
        <v>4991</v>
      </c>
      <c r="G19" s="421">
        <v>25751</v>
      </c>
      <c r="H19" s="421">
        <v>4955</v>
      </c>
      <c r="I19" s="421">
        <v>875</v>
      </c>
    </row>
    <row r="20" spans="2:9" ht="15" x14ac:dyDescent="0.2">
      <c r="B20" s="596" t="s">
        <v>926</v>
      </c>
      <c r="C20" s="442">
        <v>8297</v>
      </c>
      <c r="D20" s="421">
        <v>2644</v>
      </c>
      <c r="E20" s="421">
        <v>0</v>
      </c>
      <c r="F20" s="421">
        <v>0</v>
      </c>
      <c r="G20" s="421">
        <v>5653</v>
      </c>
      <c r="H20" s="421">
        <v>0</v>
      </c>
      <c r="I20" s="421">
        <v>0</v>
      </c>
    </row>
    <row r="21" spans="2:9" ht="15" x14ac:dyDescent="0.2">
      <c r="B21" s="596" t="s">
        <v>927</v>
      </c>
      <c r="C21" s="442">
        <v>23837</v>
      </c>
      <c r="D21" s="421">
        <v>14061</v>
      </c>
      <c r="E21" s="421">
        <v>9766</v>
      </c>
      <c r="F21" s="421">
        <v>0</v>
      </c>
      <c r="G21" s="421">
        <v>10</v>
      </c>
      <c r="H21" s="421">
        <v>0</v>
      </c>
      <c r="I21" s="421">
        <v>0</v>
      </c>
    </row>
    <row r="22" spans="2:9" ht="15" x14ac:dyDescent="0.2">
      <c r="B22" s="596" t="s">
        <v>1278</v>
      </c>
      <c r="C22" s="442">
        <v>1324196</v>
      </c>
      <c r="D22" s="421">
        <v>577041</v>
      </c>
      <c r="E22" s="421">
        <v>188433</v>
      </c>
      <c r="F22" s="421">
        <v>138624</v>
      </c>
      <c r="G22" s="421">
        <v>141567</v>
      </c>
      <c r="H22" s="421">
        <v>141729</v>
      </c>
      <c r="I22" s="421">
        <v>136802</v>
      </c>
    </row>
    <row r="23" spans="2:9" ht="14.25" x14ac:dyDescent="0.2">
      <c r="D23" s="421"/>
      <c r="E23" s="421"/>
      <c r="F23" s="421"/>
      <c r="G23" s="421"/>
      <c r="H23" s="421"/>
      <c r="I23" s="421"/>
    </row>
    <row r="25" spans="2:9" x14ac:dyDescent="0.2">
      <c r="C25" s="389"/>
      <c r="D25" s="389"/>
      <c r="E25" s="389"/>
      <c r="F25" s="389"/>
      <c r="G25" s="389"/>
      <c r="H25" s="389"/>
      <c r="I25" s="389"/>
    </row>
    <row r="26" spans="2:9" x14ac:dyDescent="0.2">
      <c r="C26" s="389"/>
      <c r="D26" s="389"/>
      <c r="E26" s="389"/>
      <c r="F26" s="389"/>
      <c r="G26" s="389"/>
      <c r="H26" s="389"/>
      <c r="I26" s="389"/>
    </row>
    <row r="27" spans="2:9" ht="24" customHeight="1" x14ac:dyDescent="0.2">
      <c r="B27" s="765" t="s">
        <v>1279</v>
      </c>
      <c r="C27" s="765"/>
      <c r="D27" s="765"/>
      <c r="E27" s="765"/>
      <c r="F27" s="765"/>
      <c r="G27" s="765"/>
      <c r="H27" s="765"/>
      <c r="I27" s="765"/>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D40" s="389"/>
      <c r="E40" s="389"/>
      <c r="F40" s="389"/>
      <c r="G40" s="389"/>
      <c r="H40" s="389"/>
      <c r="I40" s="389"/>
    </row>
    <row r="41" spans="3:9" x14ac:dyDescent="0.2">
      <c r="C41" s="389"/>
      <c r="D41" s="389"/>
      <c r="E41" s="389"/>
      <c r="F41" s="389"/>
      <c r="G41" s="389"/>
      <c r="H41" s="389"/>
      <c r="I41" s="389"/>
    </row>
    <row r="42" spans="3:9" x14ac:dyDescent="0.2">
      <c r="C42" s="389"/>
      <c r="D42" s="389"/>
      <c r="E42" s="389"/>
      <c r="F42" s="389"/>
      <c r="G42" s="389"/>
      <c r="H42" s="389"/>
      <c r="I42" s="389"/>
    </row>
    <row r="43" spans="3:9" x14ac:dyDescent="0.2">
      <c r="C43" s="389"/>
      <c r="D43" s="389"/>
      <c r="E43" s="389"/>
      <c r="F43" s="389"/>
      <c r="G43" s="389"/>
      <c r="I43" s="389"/>
    </row>
    <row r="44" spans="3:9" x14ac:dyDescent="0.2">
      <c r="I44" s="389"/>
    </row>
    <row r="45" spans="3:9" x14ac:dyDescent="0.2">
      <c r="C45" s="389"/>
      <c r="D45" s="389"/>
      <c r="E45" s="389"/>
      <c r="F45" s="389"/>
      <c r="G45" s="389"/>
      <c r="H45" s="389"/>
      <c r="I45" s="389"/>
    </row>
    <row r="46" spans="3:9" x14ac:dyDescent="0.2">
      <c r="C46" s="389"/>
      <c r="D46" s="389"/>
      <c r="E46" s="389"/>
      <c r="F46" s="389"/>
      <c r="G46" s="389"/>
      <c r="H46" s="389"/>
      <c r="I46" s="389"/>
    </row>
    <row r="47" spans="3:9" x14ac:dyDescent="0.2">
      <c r="I47" s="389"/>
    </row>
    <row r="48" spans="3:9" x14ac:dyDescent="0.2">
      <c r="H48" s="389"/>
      <c r="I48" s="389"/>
    </row>
    <row r="49" spans="8:9" x14ac:dyDescent="0.2">
      <c r="H49" s="389"/>
      <c r="I49" s="389"/>
    </row>
  </sheetData>
  <mergeCells count="4">
    <mergeCell ref="B2:I2"/>
    <mergeCell ref="B3:I3"/>
    <mergeCell ref="B4:I4"/>
    <mergeCell ref="B27:I27"/>
  </mergeCells>
  <hyperlinks>
    <hyperlink ref="K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
  <sheetViews>
    <sheetView showGridLines="0" zoomScale="90" zoomScaleNormal="90" workbookViewId="0">
      <selection activeCell="B2" sqref="B2:I2"/>
    </sheetView>
  </sheetViews>
  <sheetFormatPr baseColWidth="10" defaultRowHeight="12.75" x14ac:dyDescent="0.2"/>
  <cols>
    <col min="1" max="1" width="18" style="384" customWidth="1"/>
    <col min="2" max="2" width="16.5703125" style="384" bestFit="1" customWidth="1"/>
    <col min="3" max="3" width="17.85546875" style="384" customWidth="1"/>
    <col min="4" max="9" width="16.140625" style="384" customWidth="1"/>
    <col min="10" max="16384" width="11.42578125" style="384"/>
  </cols>
  <sheetData>
    <row r="1" spans="2:11" ht="42" customHeight="1" x14ac:dyDescent="0.2"/>
    <row r="2" spans="2:11" ht="20.25" customHeight="1" x14ac:dyDescent="0.2">
      <c r="B2" s="758" t="s">
        <v>1291</v>
      </c>
      <c r="C2" s="758"/>
      <c r="D2" s="758"/>
      <c r="E2" s="758"/>
      <c r="F2" s="758"/>
      <c r="G2" s="758"/>
      <c r="H2" s="758"/>
      <c r="I2" s="758"/>
      <c r="K2" s="428" t="s">
        <v>46</v>
      </c>
    </row>
    <row r="3" spans="2:11" ht="30.75" customHeight="1" x14ac:dyDescent="0.2">
      <c r="B3" s="759" t="s">
        <v>1588</v>
      </c>
      <c r="C3" s="759"/>
      <c r="D3" s="759"/>
      <c r="E3" s="759"/>
      <c r="F3" s="759"/>
      <c r="G3" s="759"/>
      <c r="H3" s="759"/>
      <c r="I3" s="759"/>
    </row>
    <row r="4" spans="2:11" ht="18" customHeight="1" thickBot="1" x14ac:dyDescent="0.25">
      <c r="B4" s="760" t="s">
        <v>1565</v>
      </c>
      <c r="C4" s="760"/>
      <c r="D4" s="760"/>
      <c r="E4" s="760"/>
      <c r="F4" s="760"/>
      <c r="G4" s="760"/>
      <c r="H4" s="760"/>
      <c r="I4" s="760"/>
    </row>
    <row r="5" spans="2:11" ht="15" customHeight="1" x14ac:dyDescent="0.2"/>
    <row r="6" spans="2:11" ht="31.5" customHeight="1" x14ac:dyDescent="0.2">
      <c r="B6" s="556" t="s">
        <v>47</v>
      </c>
      <c r="C6" s="664" t="s">
        <v>40</v>
      </c>
      <c r="D6" s="664" t="s">
        <v>890</v>
      </c>
      <c r="E6" s="664" t="s">
        <v>891</v>
      </c>
      <c r="F6" s="664" t="s">
        <v>893</v>
      </c>
      <c r="G6" s="664" t="s">
        <v>892</v>
      </c>
      <c r="H6" s="662" t="s">
        <v>894</v>
      </c>
      <c r="I6" s="709" t="s">
        <v>1282</v>
      </c>
    </row>
    <row r="7" spans="2:11" s="9" customFormat="1" ht="15" x14ac:dyDescent="0.2">
      <c r="B7" s="634"/>
      <c r="C7" s="425"/>
      <c r="D7" s="425"/>
      <c r="E7" s="425"/>
      <c r="F7" s="425"/>
      <c r="G7" s="425"/>
      <c r="H7" s="357"/>
      <c r="I7" s="357"/>
    </row>
    <row r="8" spans="2:11" ht="18" customHeight="1" x14ac:dyDescent="0.2">
      <c r="B8" s="666" t="s">
        <v>304</v>
      </c>
      <c r="C8" s="213">
        <v>1626410</v>
      </c>
      <c r="D8" s="213">
        <v>709676</v>
      </c>
      <c r="E8" s="213">
        <v>261445</v>
      </c>
      <c r="F8" s="213">
        <v>206305</v>
      </c>
      <c r="G8" s="213">
        <v>204694</v>
      </c>
      <c r="H8" s="213">
        <v>138400</v>
      </c>
      <c r="I8" s="213">
        <v>105890</v>
      </c>
    </row>
    <row r="9" spans="2:11" s="9" customFormat="1" ht="15" x14ac:dyDescent="0.2">
      <c r="B9" s="634"/>
      <c r="C9" s="425"/>
      <c r="D9" s="425"/>
      <c r="E9" s="425"/>
      <c r="F9" s="425"/>
      <c r="G9" s="425"/>
      <c r="H9" s="357"/>
      <c r="I9" s="357"/>
    </row>
    <row r="10" spans="2:11" ht="15" customHeight="1" x14ac:dyDescent="0.2">
      <c r="B10" s="421" t="s">
        <v>916</v>
      </c>
      <c r="C10" s="442">
        <v>42693</v>
      </c>
      <c r="D10" s="421">
        <v>26671</v>
      </c>
      <c r="E10" s="421">
        <v>5897</v>
      </c>
      <c r="F10" s="421">
        <v>1132</v>
      </c>
      <c r="G10" s="421">
        <v>8993</v>
      </c>
      <c r="H10" s="421">
        <v>0</v>
      </c>
      <c r="I10" s="421">
        <v>0</v>
      </c>
    </row>
    <row r="11" spans="2:11" ht="15" customHeight="1" x14ac:dyDescent="0.2">
      <c r="B11" s="421" t="s">
        <v>917</v>
      </c>
      <c r="C11" s="442">
        <v>56866</v>
      </c>
      <c r="D11" s="421">
        <v>35657</v>
      </c>
      <c r="E11" s="421">
        <v>9436</v>
      </c>
      <c r="F11" s="421">
        <v>7104</v>
      </c>
      <c r="G11" s="421">
        <v>4669</v>
      </c>
      <c r="H11" s="421">
        <v>0</v>
      </c>
      <c r="I11" s="421">
        <v>0</v>
      </c>
    </row>
    <row r="12" spans="2:11" ht="15" customHeight="1" x14ac:dyDescent="0.2">
      <c r="B12" s="421" t="s">
        <v>917</v>
      </c>
      <c r="C12" s="442">
        <v>22459</v>
      </c>
      <c r="D12" s="421">
        <v>8547</v>
      </c>
      <c r="E12" s="421">
        <v>2864</v>
      </c>
      <c r="F12" s="421">
        <v>3510</v>
      </c>
      <c r="G12" s="421">
        <v>7538</v>
      </c>
      <c r="H12" s="421">
        <v>0</v>
      </c>
      <c r="I12" s="421">
        <v>0</v>
      </c>
    </row>
    <row r="13" spans="2:11" ht="15" customHeight="1" x14ac:dyDescent="0.2">
      <c r="B13" s="421" t="s">
        <v>919</v>
      </c>
      <c r="C13" s="442">
        <v>36420</v>
      </c>
      <c r="D13" s="421">
        <v>17688</v>
      </c>
      <c r="E13" s="421">
        <v>3259</v>
      </c>
      <c r="F13" s="421">
        <v>4317</v>
      </c>
      <c r="G13" s="421">
        <v>11156</v>
      </c>
      <c r="H13" s="421">
        <v>0</v>
      </c>
      <c r="I13" s="421">
        <v>0</v>
      </c>
    </row>
    <row r="14" spans="2:11" ht="15" customHeight="1" x14ac:dyDescent="0.2">
      <c r="B14" s="421" t="s">
        <v>920</v>
      </c>
      <c r="C14" s="442">
        <v>117073</v>
      </c>
      <c r="D14" s="421">
        <v>28611</v>
      </c>
      <c r="E14" s="421">
        <v>7180</v>
      </c>
      <c r="F14" s="421">
        <v>77765</v>
      </c>
      <c r="G14" s="421">
        <v>428</v>
      </c>
      <c r="H14" s="421">
        <v>1704</v>
      </c>
      <c r="I14" s="421">
        <v>1385</v>
      </c>
    </row>
    <row r="15" spans="2:11" ht="15" customHeight="1" x14ac:dyDescent="0.2">
      <c r="B15" s="421" t="s">
        <v>921</v>
      </c>
      <c r="C15" s="442">
        <v>53785</v>
      </c>
      <c r="D15" s="421">
        <v>25892</v>
      </c>
      <c r="E15" s="421">
        <v>3606</v>
      </c>
      <c r="F15" s="421">
        <v>3705</v>
      </c>
      <c r="G15" s="421">
        <v>8605</v>
      </c>
      <c r="H15" s="421">
        <v>11977</v>
      </c>
      <c r="I15" s="421">
        <v>0</v>
      </c>
    </row>
    <row r="16" spans="2:11" ht="15" customHeight="1" x14ac:dyDescent="0.2">
      <c r="B16" s="421" t="s">
        <v>922</v>
      </c>
      <c r="C16" s="442">
        <v>61198</v>
      </c>
      <c r="D16" s="421">
        <v>17098</v>
      </c>
      <c r="E16" s="421">
        <v>24591</v>
      </c>
      <c r="F16" s="421">
        <v>3287</v>
      </c>
      <c r="G16" s="421">
        <v>7302</v>
      </c>
      <c r="H16" s="421">
        <v>7236</v>
      </c>
      <c r="I16" s="421">
        <v>1684</v>
      </c>
    </row>
    <row r="17" spans="2:9" ht="15" customHeight="1" x14ac:dyDescent="0.2">
      <c r="B17" s="421" t="s">
        <v>923</v>
      </c>
      <c r="C17" s="442">
        <v>145724</v>
      </c>
      <c r="D17" s="421">
        <v>59651</v>
      </c>
      <c r="E17" s="421">
        <v>35643</v>
      </c>
      <c r="F17" s="421">
        <v>8924</v>
      </c>
      <c r="G17" s="421">
        <v>25003</v>
      </c>
      <c r="H17" s="421">
        <v>7850</v>
      </c>
      <c r="I17" s="421">
        <v>8653</v>
      </c>
    </row>
    <row r="18" spans="2:9" ht="15" customHeight="1" x14ac:dyDescent="0.2">
      <c r="B18" s="421" t="s">
        <v>924</v>
      </c>
      <c r="C18" s="442">
        <v>45979</v>
      </c>
      <c r="D18" s="421">
        <v>17527</v>
      </c>
      <c r="E18" s="421">
        <v>11799</v>
      </c>
      <c r="F18" s="421">
        <v>4291</v>
      </c>
      <c r="G18" s="421">
        <v>6530</v>
      </c>
      <c r="H18" s="421">
        <v>5832</v>
      </c>
      <c r="I18" s="421">
        <v>0</v>
      </c>
    </row>
    <row r="19" spans="2:9" ht="15" x14ac:dyDescent="0.2">
      <c r="B19" s="596" t="s">
        <v>925</v>
      </c>
      <c r="C19" s="442">
        <v>80009</v>
      </c>
      <c r="D19" s="421">
        <v>25981</v>
      </c>
      <c r="E19" s="421">
        <v>28365</v>
      </c>
      <c r="F19" s="421">
        <v>3966</v>
      </c>
      <c r="G19" s="421">
        <v>17491</v>
      </c>
      <c r="H19" s="421">
        <v>3507</v>
      </c>
      <c r="I19" s="421">
        <v>699</v>
      </c>
    </row>
    <row r="20" spans="2:9" ht="15" x14ac:dyDescent="0.2">
      <c r="B20" s="596" t="s">
        <v>926</v>
      </c>
      <c r="C20" s="442">
        <v>5975</v>
      </c>
      <c r="D20" s="421">
        <v>1978</v>
      </c>
      <c r="E20" s="421">
        <v>0</v>
      </c>
      <c r="F20" s="421">
        <v>0</v>
      </c>
      <c r="G20" s="421">
        <v>3997</v>
      </c>
      <c r="H20" s="421">
        <v>0</v>
      </c>
      <c r="I20" s="421">
        <v>0</v>
      </c>
    </row>
    <row r="21" spans="2:9" ht="15" x14ac:dyDescent="0.2">
      <c r="B21" s="596" t="s">
        <v>927</v>
      </c>
      <c r="C21" s="442">
        <v>16695</v>
      </c>
      <c r="D21" s="421">
        <v>11561</v>
      </c>
      <c r="E21" s="421">
        <v>5134</v>
      </c>
      <c r="F21" s="421">
        <v>0</v>
      </c>
      <c r="G21" s="421">
        <v>0</v>
      </c>
      <c r="H21" s="421">
        <v>0</v>
      </c>
      <c r="I21" s="421">
        <v>0</v>
      </c>
    </row>
    <row r="22" spans="2:9" ht="15" x14ac:dyDescent="0.2">
      <c r="B22" s="596" t="s">
        <v>1278</v>
      </c>
      <c r="C22" s="442">
        <v>941534</v>
      </c>
      <c r="D22" s="421">
        <v>432814</v>
      </c>
      <c r="E22" s="421">
        <v>123671</v>
      </c>
      <c r="F22" s="421">
        <v>88304</v>
      </c>
      <c r="G22" s="421">
        <v>102982</v>
      </c>
      <c r="H22" s="421">
        <v>100294</v>
      </c>
      <c r="I22" s="421">
        <v>93469</v>
      </c>
    </row>
    <row r="23" spans="2:9" x14ac:dyDescent="0.2">
      <c r="C23" s="389"/>
      <c r="D23" s="389"/>
      <c r="E23" s="389"/>
      <c r="F23" s="389"/>
      <c r="G23" s="389"/>
      <c r="H23" s="389"/>
      <c r="I23" s="389"/>
    </row>
    <row r="24" spans="2:9" x14ac:dyDescent="0.2">
      <c r="C24" s="389"/>
      <c r="D24" s="389"/>
      <c r="E24" s="389"/>
      <c r="F24" s="389"/>
      <c r="G24" s="389"/>
      <c r="H24" s="389"/>
      <c r="I24" s="389"/>
    </row>
    <row r="25" spans="2:9" x14ac:dyDescent="0.2">
      <c r="B25" s="765"/>
      <c r="C25" s="765"/>
      <c r="D25" s="765"/>
      <c r="E25" s="765"/>
      <c r="F25" s="765"/>
      <c r="G25" s="765"/>
      <c r="H25" s="765"/>
      <c r="I25" s="765"/>
    </row>
    <row r="26" spans="2:9" x14ac:dyDescent="0.2">
      <c r="C26" s="389"/>
      <c r="D26" s="389"/>
      <c r="E26" s="389"/>
      <c r="F26" s="389"/>
      <c r="G26" s="389"/>
      <c r="H26" s="389"/>
      <c r="I26" s="389"/>
    </row>
    <row r="27" spans="2:9" x14ac:dyDescent="0.2">
      <c r="C27" s="389"/>
      <c r="D27" s="389"/>
      <c r="E27" s="389"/>
      <c r="F27" s="389"/>
      <c r="G27" s="389"/>
      <c r="H27" s="389"/>
      <c r="I27" s="389"/>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D40" s="389"/>
      <c r="E40" s="389"/>
      <c r="F40" s="389"/>
      <c r="G40" s="389"/>
      <c r="H40" s="389"/>
      <c r="I40" s="389"/>
    </row>
    <row r="41" spans="3:9" x14ac:dyDescent="0.2">
      <c r="C41" s="389"/>
      <c r="D41" s="389"/>
      <c r="E41" s="389"/>
      <c r="F41" s="389"/>
      <c r="G41" s="389"/>
      <c r="I41" s="389"/>
    </row>
    <row r="42" spans="3:9" x14ac:dyDescent="0.2">
      <c r="I42" s="389"/>
    </row>
    <row r="43" spans="3:9" x14ac:dyDescent="0.2">
      <c r="C43" s="389"/>
      <c r="D43" s="389"/>
      <c r="E43" s="389"/>
      <c r="F43" s="389"/>
      <c r="G43" s="389"/>
      <c r="H43" s="389"/>
      <c r="I43" s="389"/>
    </row>
    <row r="44" spans="3:9" x14ac:dyDescent="0.2">
      <c r="C44" s="389"/>
      <c r="D44" s="389"/>
      <c r="E44" s="389"/>
      <c r="F44" s="389"/>
      <c r="G44" s="389"/>
      <c r="H44" s="389"/>
      <c r="I44" s="389"/>
    </row>
    <row r="45" spans="3:9" x14ac:dyDescent="0.2">
      <c r="I45" s="389"/>
    </row>
    <row r="46" spans="3:9" x14ac:dyDescent="0.2">
      <c r="H46" s="389"/>
      <c r="I46" s="389"/>
    </row>
    <row r="47" spans="3:9" x14ac:dyDescent="0.2">
      <c r="H47" s="389"/>
      <c r="I47" s="389"/>
    </row>
  </sheetData>
  <mergeCells count="4">
    <mergeCell ref="B2:I2"/>
    <mergeCell ref="B3:I3"/>
    <mergeCell ref="B4:I4"/>
    <mergeCell ref="B25:I25"/>
  </mergeCells>
  <hyperlinks>
    <hyperlink ref="K2" location="Índice!A1" display="Volver"/>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
  <sheetViews>
    <sheetView showGridLines="0" zoomScale="90" zoomScaleNormal="90" workbookViewId="0">
      <selection activeCell="B2" sqref="B2:I2"/>
    </sheetView>
  </sheetViews>
  <sheetFormatPr baseColWidth="10" defaultRowHeight="12.75" x14ac:dyDescent="0.2"/>
  <cols>
    <col min="1" max="1" width="18" style="384" customWidth="1"/>
    <col min="2" max="2" width="16.5703125" style="384" bestFit="1" customWidth="1"/>
    <col min="3" max="3" width="17.85546875" style="384" customWidth="1"/>
    <col min="4" max="9" width="16.140625" style="384" customWidth="1"/>
    <col min="10" max="16384" width="11.42578125" style="384"/>
  </cols>
  <sheetData>
    <row r="1" spans="2:11" ht="42" customHeight="1" x14ac:dyDescent="0.2"/>
    <row r="2" spans="2:11" ht="20.25" customHeight="1" x14ac:dyDescent="0.2">
      <c r="B2" s="758" t="s">
        <v>18</v>
      </c>
      <c r="C2" s="758"/>
      <c r="D2" s="758"/>
      <c r="E2" s="758"/>
      <c r="F2" s="758"/>
      <c r="G2" s="758"/>
      <c r="H2" s="758"/>
      <c r="I2" s="758"/>
      <c r="K2" s="428" t="s">
        <v>46</v>
      </c>
    </row>
    <row r="3" spans="2:11" ht="30.75" customHeight="1" x14ac:dyDescent="0.2">
      <c r="B3" s="759" t="s">
        <v>1589</v>
      </c>
      <c r="C3" s="759"/>
      <c r="D3" s="759"/>
      <c r="E3" s="759"/>
      <c r="F3" s="759"/>
      <c r="G3" s="759"/>
      <c r="H3" s="759"/>
      <c r="I3" s="759"/>
    </row>
    <row r="4" spans="2:11" ht="18" customHeight="1" thickBot="1" x14ac:dyDescent="0.25">
      <c r="B4" s="760" t="s">
        <v>1565</v>
      </c>
      <c r="C4" s="760"/>
      <c r="D4" s="760"/>
      <c r="E4" s="760"/>
      <c r="F4" s="760"/>
      <c r="G4" s="760"/>
      <c r="H4" s="760"/>
      <c r="I4" s="760"/>
    </row>
    <row r="5" spans="2:11" ht="15" customHeight="1" x14ac:dyDescent="0.2"/>
    <row r="6" spans="2:11" ht="31.5" customHeight="1" x14ac:dyDescent="0.2">
      <c r="B6" s="556" t="s">
        <v>47</v>
      </c>
      <c r="C6" s="710" t="s">
        <v>40</v>
      </c>
      <c r="D6" s="710" t="s">
        <v>890</v>
      </c>
      <c r="E6" s="710" t="s">
        <v>891</v>
      </c>
      <c r="F6" s="710" t="s">
        <v>893</v>
      </c>
      <c r="G6" s="710" t="s">
        <v>892</v>
      </c>
      <c r="H6" s="709" t="s">
        <v>894</v>
      </c>
      <c r="I6" s="709" t="s">
        <v>1282</v>
      </c>
    </row>
    <row r="7" spans="2:11" s="9" customFormat="1" ht="15" x14ac:dyDescent="0.2">
      <c r="B7" s="634"/>
      <c r="C7" s="425"/>
      <c r="D7" s="425"/>
      <c r="E7" s="425"/>
      <c r="F7" s="425"/>
      <c r="G7" s="425"/>
      <c r="H7" s="357"/>
      <c r="I7" s="357"/>
    </row>
    <row r="8" spans="2:11" ht="18" customHeight="1" x14ac:dyDescent="0.2">
      <c r="B8" s="666" t="s">
        <v>304</v>
      </c>
      <c r="C8" s="213">
        <v>651404</v>
      </c>
      <c r="D8" s="213">
        <v>237484</v>
      </c>
      <c r="E8" s="213">
        <v>135074</v>
      </c>
      <c r="F8" s="213">
        <v>95037</v>
      </c>
      <c r="G8" s="213">
        <v>78427</v>
      </c>
      <c r="H8" s="213">
        <v>57179</v>
      </c>
      <c r="I8" s="213">
        <v>48203</v>
      </c>
    </row>
    <row r="9" spans="2:11" s="9" customFormat="1" ht="15" x14ac:dyDescent="0.2">
      <c r="B9" s="634"/>
      <c r="C9" s="425"/>
      <c r="D9" s="425"/>
      <c r="E9" s="425"/>
      <c r="F9" s="425"/>
      <c r="G9" s="425"/>
      <c r="H9" s="357"/>
      <c r="I9" s="357"/>
    </row>
    <row r="10" spans="2:11" ht="15" customHeight="1" x14ac:dyDescent="0.2">
      <c r="B10" s="421" t="s">
        <v>916</v>
      </c>
      <c r="C10" s="442">
        <v>14296</v>
      </c>
      <c r="D10" s="421">
        <v>8934</v>
      </c>
      <c r="E10" s="421">
        <v>1873</v>
      </c>
      <c r="F10" s="421">
        <v>421</v>
      </c>
      <c r="G10" s="421">
        <v>3068</v>
      </c>
      <c r="H10" s="421">
        <v>0</v>
      </c>
      <c r="I10" s="421">
        <v>0</v>
      </c>
    </row>
    <row r="11" spans="2:11" ht="15" customHeight="1" x14ac:dyDescent="0.2">
      <c r="B11" s="421" t="s">
        <v>917</v>
      </c>
      <c r="C11" s="442">
        <v>14847</v>
      </c>
      <c r="D11" s="421">
        <v>7752</v>
      </c>
      <c r="E11" s="421">
        <v>4156</v>
      </c>
      <c r="F11" s="421">
        <v>1698</v>
      </c>
      <c r="G11" s="421">
        <v>1241</v>
      </c>
      <c r="H11" s="421">
        <v>0</v>
      </c>
      <c r="I11" s="421">
        <v>0</v>
      </c>
    </row>
    <row r="12" spans="2:11" ht="15" customHeight="1" x14ac:dyDescent="0.2">
      <c r="B12" s="421" t="s">
        <v>917</v>
      </c>
      <c r="C12" s="442">
        <v>7214</v>
      </c>
      <c r="D12" s="421">
        <v>2651</v>
      </c>
      <c r="E12" s="421">
        <v>617</v>
      </c>
      <c r="F12" s="421">
        <v>866</v>
      </c>
      <c r="G12" s="421">
        <v>3080</v>
      </c>
      <c r="H12" s="421">
        <v>0</v>
      </c>
      <c r="I12" s="421">
        <v>0</v>
      </c>
    </row>
    <row r="13" spans="2:11" ht="15" customHeight="1" x14ac:dyDescent="0.2">
      <c r="B13" s="421" t="s">
        <v>919</v>
      </c>
      <c r="C13" s="442">
        <v>15063</v>
      </c>
      <c r="D13" s="421">
        <v>7117</v>
      </c>
      <c r="E13" s="421">
        <v>2378</v>
      </c>
      <c r="F13" s="421">
        <v>1146</v>
      </c>
      <c r="G13" s="421">
        <v>4422</v>
      </c>
      <c r="H13" s="421">
        <v>0</v>
      </c>
      <c r="I13" s="421">
        <v>0</v>
      </c>
    </row>
    <row r="14" spans="2:11" ht="15" customHeight="1" x14ac:dyDescent="0.2">
      <c r="B14" s="421" t="s">
        <v>920</v>
      </c>
      <c r="C14" s="442">
        <v>50588</v>
      </c>
      <c r="D14" s="421">
        <v>9996</v>
      </c>
      <c r="E14" s="421">
        <v>5188</v>
      </c>
      <c r="F14" s="421">
        <v>34004</v>
      </c>
      <c r="G14" s="421">
        <v>182</v>
      </c>
      <c r="H14" s="421">
        <v>703</v>
      </c>
      <c r="I14" s="421">
        <v>515</v>
      </c>
    </row>
    <row r="15" spans="2:11" ht="15" customHeight="1" x14ac:dyDescent="0.2">
      <c r="B15" s="421" t="s">
        <v>921</v>
      </c>
      <c r="C15" s="442">
        <v>24317</v>
      </c>
      <c r="D15" s="421">
        <v>11718</v>
      </c>
      <c r="E15" s="421">
        <v>3505</v>
      </c>
      <c r="F15" s="421">
        <v>1216</v>
      </c>
      <c r="G15" s="421">
        <v>2928</v>
      </c>
      <c r="H15" s="421">
        <v>4950</v>
      </c>
      <c r="I15" s="421">
        <v>0</v>
      </c>
    </row>
    <row r="16" spans="2:11" ht="15" customHeight="1" x14ac:dyDescent="0.2">
      <c r="B16" s="421" t="s">
        <v>922</v>
      </c>
      <c r="C16" s="442">
        <v>27567</v>
      </c>
      <c r="D16" s="421">
        <v>7789</v>
      </c>
      <c r="E16" s="421">
        <v>11957</v>
      </c>
      <c r="F16" s="421">
        <v>1192</v>
      </c>
      <c r="G16" s="421">
        <v>3146</v>
      </c>
      <c r="H16" s="421">
        <v>2990</v>
      </c>
      <c r="I16" s="421">
        <v>493</v>
      </c>
    </row>
    <row r="17" spans="2:9" ht="15" customHeight="1" x14ac:dyDescent="0.2">
      <c r="B17" s="421" t="s">
        <v>923</v>
      </c>
      <c r="C17" s="442">
        <v>51695</v>
      </c>
      <c r="D17" s="421">
        <v>20776</v>
      </c>
      <c r="E17" s="421">
        <v>13459</v>
      </c>
      <c r="F17" s="421">
        <v>1646</v>
      </c>
      <c r="G17" s="421">
        <v>8884</v>
      </c>
      <c r="H17" s="421">
        <v>3244</v>
      </c>
      <c r="I17" s="421">
        <v>3686</v>
      </c>
    </row>
    <row r="18" spans="2:9" ht="15" customHeight="1" x14ac:dyDescent="0.2">
      <c r="B18" s="421" t="s">
        <v>924</v>
      </c>
      <c r="C18" s="442">
        <v>18862</v>
      </c>
      <c r="D18" s="421">
        <v>3628</v>
      </c>
      <c r="E18" s="421">
        <v>8357</v>
      </c>
      <c r="F18" s="421">
        <v>1503</v>
      </c>
      <c r="G18" s="421">
        <v>2965</v>
      </c>
      <c r="H18" s="421">
        <v>2409</v>
      </c>
      <c r="I18" s="421">
        <v>0</v>
      </c>
    </row>
    <row r="19" spans="2:9" ht="15" x14ac:dyDescent="0.2">
      <c r="B19" s="596" t="s">
        <v>925</v>
      </c>
      <c r="C19" s="442">
        <v>34829</v>
      </c>
      <c r="D19" s="421">
        <v>9730</v>
      </c>
      <c r="E19" s="421">
        <v>14190</v>
      </c>
      <c r="F19" s="421">
        <v>1025</v>
      </c>
      <c r="G19" s="421">
        <v>8260</v>
      </c>
      <c r="H19" s="421">
        <v>1448</v>
      </c>
      <c r="I19" s="421">
        <v>176</v>
      </c>
    </row>
    <row r="20" spans="2:9" ht="15" x14ac:dyDescent="0.2">
      <c r="B20" s="596" t="s">
        <v>926</v>
      </c>
      <c r="C20" s="442">
        <v>2322</v>
      </c>
      <c r="D20" s="421">
        <v>666</v>
      </c>
      <c r="E20" s="421">
        <v>0</v>
      </c>
      <c r="F20" s="421">
        <v>0</v>
      </c>
      <c r="G20" s="421">
        <v>1656</v>
      </c>
      <c r="H20" s="421">
        <v>0</v>
      </c>
      <c r="I20" s="421">
        <v>0</v>
      </c>
    </row>
    <row r="21" spans="2:9" ht="15" x14ac:dyDescent="0.2">
      <c r="B21" s="596" t="s">
        <v>927</v>
      </c>
      <c r="C21" s="442">
        <v>7142</v>
      </c>
      <c r="D21" s="421">
        <v>2500</v>
      </c>
      <c r="E21" s="421">
        <v>4632</v>
      </c>
      <c r="F21" s="421">
        <v>0</v>
      </c>
      <c r="G21" s="421">
        <v>10</v>
      </c>
      <c r="H21" s="421">
        <v>0</v>
      </c>
      <c r="I21" s="421">
        <v>0</v>
      </c>
    </row>
    <row r="22" spans="2:9" ht="15" x14ac:dyDescent="0.2">
      <c r="B22" s="596" t="s">
        <v>1278</v>
      </c>
      <c r="C22" s="442">
        <v>382662</v>
      </c>
      <c r="D22" s="421">
        <v>144227</v>
      </c>
      <c r="E22" s="421">
        <v>64762</v>
      </c>
      <c r="F22" s="421">
        <v>50320</v>
      </c>
      <c r="G22" s="421">
        <v>38585</v>
      </c>
      <c r="H22" s="421">
        <v>41435</v>
      </c>
      <c r="I22" s="421">
        <v>43333</v>
      </c>
    </row>
    <row r="23" spans="2:9" x14ac:dyDescent="0.2">
      <c r="C23" s="389"/>
      <c r="D23" s="389"/>
      <c r="E23" s="389"/>
      <c r="F23" s="389"/>
      <c r="G23" s="389"/>
      <c r="H23" s="389"/>
      <c r="I23" s="389"/>
    </row>
    <row r="24" spans="2:9" x14ac:dyDescent="0.2">
      <c r="C24" s="389"/>
      <c r="D24" s="389"/>
      <c r="E24" s="389"/>
      <c r="F24" s="389"/>
      <c r="G24" s="389"/>
      <c r="H24" s="389"/>
      <c r="I24" s="389"/>
    </row>
    <row r="25" spans="2:9" x14ac:dyDescent="0.2">
      <c r="B25" s="765"/>
      <c r="C25" s="765"/>
      <c r="D25" s="765"/>
      <c r="E25" s="765"/>
      <c r="F25" s="765"/>
      <c r="G25" s="765"/>
      <c r="H25" s="765"/>
      <c r="I25" s="765"/>
    </row>
    <row r="26" spans="2:9" x14ac:dyDescent="0.2">
      <c r="C26" s="389"/>
      <c r="D26" s="389"/>
      <c r="E26" s="389"/>
      <c r="F26" s="389"/>
      <c r="G26" s="389"/>
      <c r="H26" s="389"/>
      <c r="I26" s="389"/>
    </row>
    <row r="27" spans="2:9" x14ac:dyDescent="0.2">
      <c r="C27" s="389"/>
      <c r="D27" s="389"/>
      <c r="E27" s="389"/>
      <c r="F27" s="389"/>
      <c r="G27" s="389"/>
      <c r="H27" s="389"/>
      <c r="I27" s="389"/>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D40" s="389"/>
      <c r="E40" s="389"/>
      <c r="F40" s="389"/>
      <c r="G40" s="389"/>
      <c r="H40" s="389"/>
      <c r="I40" s="389"/>
    </row>
    <row r="41" spans="3:9" x14ac:dyDescent="0.2">
      <c r="C41" s="389"/>
      <c r="D41" s="389"/>
      <c r="E41" s="389"/>
      <c r="F41" s="389"/>
      <c r="G41" s="389"/>
      <c r="I41" s="389"/>
    </row>
    <row r="42" spans="3:9" x14ac:dyDescent="0.2">
      <c r="I42" s="389"/>
    </row>
    <row r="43" spans="3:9" x14ac:dyDescent="0.2">
      <c r="C43" s="389"/>
      <c r="D43" s="389"/>
      <c r="E43" s="389"/>
      <c r="F43" s="389"/>
      <c r="G43" s="389"/>
      <c r="H43" s="389"/>
      <c r="I43" s="389"/>
    </row>
    <row r="44" spans="3:9" x14ac:dyDescent="0.2">
      <c r="C44" s="389"/>
      <c r="D44" s="389"/>
      <c r="E44" s="389"/>
      <c r="F44" s="389"/>
      <c r="G44" s="389"/>
      <c r="H44" s="389"/>
      <c r="I44" s="389"/>
    </row>
    <row r="45" spans="3:9" x14ac:dyDescent="0.2">
      <c r="I45" s="389"/>
    </row>
    <row r="46" spans="3:9" x14ac:dyDescent="0.2">
      <c r="H46" s="389"/>
      <c r="I46" s="389"/>
    </row>
    <row r="47" spans="3:9" x14ac:dyDescent="0.2">
      <c r="H47" s="389"/>
      <c r="I47" s="389"/>
    </row>
  </sheetData>
  <mergeCells count="4">
    <mergeCell ref="B2:I2"/>
    <mergeCell ref="B3:I3"/>
    <mergeCell ref="B4:I4"/>
    <mergeCell ref="B25:I25"/>
  </mergeCells>
  <hyperlinks>
    <hyperlink ref="K2" location="Índice!A1" display="Volver"/>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
  <sheetViews>
    <sheetView showGridLines="0" zoomScale="90" zoomScaleNormal="90" workbookViewId="0">
      <selection activeCell="B2" sqref="B2:I2"/>
    </sheetView>
  </sheetViews>
  <sheetFormatPr baseColWidth="10" defaultRowHeight="12.75" x14ac:dyDescent="0.2"/>
  <cols>
    <col min="1" max="1" width="18" style="384" customWidth="1"/>
    <col min="2" max="2" width="16.5703125" style="384" bestFit="1" customWidth="1"/>
    <col min="3" max="3" width="17.85546875" style="384" customWidth="1"/>
    <col min="4" max="9" width="16.140625" style="384" customWidth="1"/>
    <col min="10" max="16384" width="11.42578125" style="384"/>
  </cols>
  <sheetData>
    <row r="1" spans="2:11" ht="42" customHeight="1" x14ac:dyDescent="0.2"/>
    <row r="2" spans="2:11" ht="20.25" customHeight="1" x14ac:dyDescent="0.2">
      <c r="B2" s="758" t="s">
        <v>19</v>
      </c>
      <c r="C2" s="758"/>
      <c r="D2" s="758"/>
      <c r="E2" s="758"/>
      <c r="F2" s="758"/>
      <c r="G2" s="758"/>
      <c r="H2" s="758"/>
      <c r="I2" s="758"/>
      <c r="K2" s="428" t="s">
        <v>46</v>
      </c>
    </row>
    <row r="3" spans="2:11" ht="30.75" customHeight="1" x14ac:dyDescent="0.2">
      <c r="B3" s="759" t="s">
        <v>1281</v>
      </c>
      <c r="C3" s="759"/>
      <c r="D3" s="759"/>
      <c r="E3" s="759"/>
      <c r="F3" s="759"/>
      <c r="G3" s="759"/>
      <c r="H3" s="759"/>
      <c r="I3" s="759"/>
    </row>
    <row r="4" spans="2:11" ht="18" customHeight="1" thickBot="1" x14ac:dyDescent="0.25">
      <c r="B4" s="760" t="s">
        <v>1586</v>
      </c>
      <c r="C4" s="760"/>
      <c r="D4" s="760"/>
      <c r="E4" s="760"/>
      <c r="F4" s="760"/>
      <c r="G4" s="760"/>
      <c r="H4" s="760"/>
      <c r="I4" s="760"/>
    </row>
    <row r="5" spans="2:11" ht="15" customHeight="1" x14ac:dyDescent="0.2"/>
    <row r="6" spans="2:11" ht="31.5" customHeight="1" x14ac:dyDescent="0.2">
      <c r="B6" s="556" t="s">
        <v>47</v>
      </c>
      <c r="C6" s="710" t="s">
        <v>40</v>
      </c>
      <c r="D6" s="710" t="s">
        <v>890</v>
      </c>
      <c r="E6" s="710" t="s">
        <v>891</v>
      </c>
      <c r="F6" s="710" t="s">
        <v>893</v>
      </c>
      <c r="G6" s="710" t="s">
        <v>892</v>
      </c>
      <c r="H6" s="709" t="s">
        <v>894</v>
      </c>
      <c r="I6" s="709" t="s">
        <v>1282</v>
      </c>
    </row>
    <row r="7" spans="2:11" s="9" customFormat="1" ht="15" x14ac:dyDescent="0.2">
      <c r="B7" s="634"/>
      <c r="C7" s="425"/>
      <c r="D7" s="425"/>
      <c r="E7" s="425"/>
      <c r="F7" s="425"/>
      <c r="G7" s="425"/>
      <c r="H7" s="357"/>
      <c r="I7" s="357"/>
    </row>
    <row r="8" spans="2:11" ht="18" customHeight="1" x14ac:dyDescent="0.2">
      <c r="B8" s="666" t="s">
        <v>304</v>
      </c>
      <c r="C8" s="213">
        <v>61399</v>
      </c>
      <c r="D8" s="213">
        <v>15496</v>
      </c>
      <c r="E8" s="213">
        <v>10794</v>
      </c>
      <c r="F8" s="213">
        <v>10076</v>
      </c>
      <c r="G8" s="213">
        <v>10365</v>
      </c>
      <c r="H8" s="213">
        <v>7526</v>
      </c>
      <c r="I8" s="213">
        <v>7142</v>
      </c>
    </row>
    <row r="9" spans="2:11" s="9" customFormat="1" ht="15" x14ac:dyDescent="0.2">
      <c r="B9" s="634"/>
      <c r="C9" s="425"/>
      <c r="D9" s="425"/>
      <c r="E9" s="425"/>
      <c r="F9" s="425"/>
      <c r="G9" s="425"/>
      <c r="H9" s="357"/>
      <c r="I9" s="357"/>
    </row>
    <row r="10" spans="2:11" ht="15" customHeight="1" x14ac:dyDescent="0.2">
      <c r="B10" s="421" t="s">
        <v>916</v>
      </c>
      <c r="C10" s="442">
        <v>1980</v>
      </c>
      <c r="D10" s="421">
        <v>858</v>
      </c>
      <c r="E10" s="421">
        <v>307</v>
      </c>
      <c r="F10" s="421">
        <v>119</v>
      </c>
      <c r="G10" s="421">
        <v>696</v>
      </c>
      <c r="H10" s="421">
        <v>0</v>
      </c>
      <c r="I10" s="421">
        <v>0</v>
      </c>
    </row>
    <row r="11" spans="2:11" ht="15" customHeight="1" x14ac:dyDescent="0.2">
      <c r="B11" s="421" t="s">
        <v>917</v>
      </c>
      <c r="C11" s="442">
        <v>1491</v>
      </c>
      <c r="D11" s="421">
        <v>604</v>
      </c>
      <c r="E11" s="421">
        <v>362</v>
      </c>
      <c r="F11" s="421">
        <v>293</v>
      </c>
      <c r="G11" s="421">
        <v>232</v>
      </c>
      <c r="H11" s="421">
        <v>0</v>
      </c>
      <c r="I11" s="421">
        <v>0</v>
      </c>
    </row>
    <row r="12" spans="2:11" ht="15" customHeight="1" x14ac:dyDescent="0.2">
      <c r="B12" s="421" t="s">
        <v>917</v>
      </c>
      <c r="C12" s="442">
        <v>606</v>
      </c>
      <c r="D12" s="421">
        <v>145</v>
      </c>
      <c r="E12" s="421">
        <v>89</v>
      </c>
      <c r="F12" s="421">
        <v>102</v>
      </c>
      <c r="G12" s="421">
        <v>270</v>
      </c>
      <c r="H12" s="421">
        <v>0</v>
      </c>
      <c r="I12" s="421">
        <v>0</v>
      </c>
    </row>
    <row r="13" spans="2:11" ht="15" customHeight="1" x14ac:dyDescent="0.2">
      <c r="B13" s="421" t="s">
        <v>919</v>
      </c>
      <c r="C13" s="442">
        <v>1253</v>
      </c>
      <c r="D13" s="421">
        <v>434</v>
      </c>
      <c r="E13" s="421">
        <v>97</v>
      </c>
      <c r="F13" s="421">
        <v>154</v>
      </c>
      <c r="G13" s="421">
        <v>568</v>
      </c>
      <c r="H13" s="421">
        <v>0</v>
      </c>
      <c r="I13" s="421">
        <v>0</v>
      </c>
    </row>
    <row r="14" spans="2:11" ht="15" customHeight="1" x14ac:dyDescent="0.2">
      <c r="B14" s="421" t="s">
        <v>920</v>
      </c>
      <c r="C14" s="442">
        <v>6049</v>
      </c>
      <c r="D14" s="421">
        <v>716</v>
      </c>
      <c r="E14" s="421">
        <v>332</v>
      </c>
      <c r="F14" s="421">
        <v>4460</v>
      </c>
      <c r="G14" s="421">
        <v>39</v>
      </c>
      <c r="H14" s="421">
        <v>221</v>
      </c>
      <c r="I14" s="421">
        <v>281</v>
      </c>
    </row>
    <row r="15" spans="2:11" ht="15" customHeight="1" x14ac:dyDescent="0.2">
      <c r="B15" s="421" t="s">
        <v>921</v>
      </c>
      <c r="C15" s="442">
        <v>2182</v>
      </c>
      <c r="D15" s="421">
        <v>883</v>
      </c>
      <c r="E15" s="421">
        <v>82</v>
      </c>
      <c r="F15" s="421">
        <v>136</v>
      </c>
      <c r="G15" s="421">
        <v>335</v>
      </c>
      <c r="H15" s="421">
        <v>746</v>
      </c>
      <c r="I15" s="421">
        <v>0</v>
      </c>
    </row>
    <row r="16" spans="2:11" ht="15" customHeight="1" x14ac:dyDescent="0.2">
      <c r="B16" s="421" t="s">
        <v>922</v>
      </c>
      <c r="C16" s="442">
        <v>3451</v>
      </c>
      <c r="D16" s="421">
        <v>701</v>
      </c>
      <c r="E16" s="421">
        <v>833</v>
      </c>
      <c r="F16" s="421">
        <v>396</v>
      </c>
      <c r="G16" s="421">
        <v>668</v>
      </c>
      <c r="H16" s="421">
        <v>676</v>
      </c>
      <c r="I16" s="421">
        <v>177</v>
      </c>
    </row>
    <row r="17" spans="2:9" ht="15" customHeight="1" x14ac:dyDescent="0.2">
      <c r="B17" s="421" t="s">
        <v>923</v>
      </c>
      <c r="C17" s="442">
        <v>5537</v>
      </c>
      <c r="D17" s="421">
        <v>1268</v>
      </c>
      <c r="E17" s="421">
        <v>1246</v>
      </c>
      <c r="F17" s="421">
        <v>390</v>
      </c>
      <c r="G17" s="421">
        <v>1224</v>
      </c>
      <c r="H17" s="421">
        <v>550</v>
      </c>
      <c r="I17" s="421">
        <v>859</v>
      </c>
    </row>
    <row r="18" spans="2:9" ht="15" customHeight="1" x14ac:dyDescent="0.2">
      <c r="B18" s="421" t="s">
        <v>924</v>
      </c>
      <c r="C18" s="442">
        <v>2116</v>
      </c>
      <c r="D18" s="421">
        <v>366</v>
      </c>
      <c r="E18" s="421">
        <v>567</v>
      </c>
      <c r="F18" s="421">
        <v>198</v>
      </c>
      <c r="G18" s="421">
        <v>391</v>
      </c>
      <c r="H18" s="421">
        <v>594</v>
      </c>
      <c r="I18" s="421">
        <v>0</v>
      </c>
    </row>
    <row r="19" spans="2:9" ht="15" x14ac:dyDescent="0.2">
      <c r="B19" s="596" t="s">
        <v>925</v>
      </c>
      <c r="C19" s="442">
        <v>4549</v>
      </c>
      <c r="D19" s="421">
        <v>1156</v>
      </c>
      <c r="E19" s="421">
        <v>1226</v>
      </c>
      <c r="F19" s="421">
        <v>307</v>
      </c>
      <c r="G19" s="421">
        <v>1387</v>
      </c>
      <c r="H19" s="421">
        <v>349</v>
      </c>
      <c r="I19" s="421">
        <v>124</v>
      </c>
    </row>
    <row r="20" spans="2:9" ht="15" x14ac:dyDescent="0.2">
      <c r="B20" s="596" t="s">
        <v>926</v>
      </c>
      <c r="C20" s="442">
        <v>209</v>
      </c>
      <c r="D20" s="421">
        <v>57</v>
      </c>
      <c r="E20" s="421">
        <v>0</v>
      </c>
      <c r="F20" s="421">
        <v>0</v>
      </c>
      <c r="G20" s="421">
        <v>152</v>
      </c>
      <c r="H20" s="421">
        <v>0</v>
      </c>
      <c r="I20" s="421">
        <v>0</v>
      </c>
    </row>
    <row r="21" spans="2:9" ht="15" x14ac:dyDescent="0.2">
      <c r="B21" s="596" t="s">
        <v>927</v>
      </c>
      <c r="C21" s="442">
        <v>987</v>
      </c>
      <c r="D21" s="421">
        <v>525</v>
      </c>
      <c r="E21" s="421">
        <v>462</v>
      </c>
      <c r="F21" s="421">
        <v>0</v>
      </c>
      <c r="G21" s="421">
        <v>0</v>
      </c>
      <c r="H21" s="421">
        <v>0</v>
      </c>
      <c r="I21" s="421">
        <v>0</v>
      </c>
    </row>
    <row r="22" spans="2:9" ht="15" x14ac:dyDescent="0.2">
      <c r="B22" s="596" t="s">
        <v>1278</v>
      </c>
      <c r="C22" s="442">
        <v>30989</v>
      </c>
      <c r="D22" s="421">
        <v>7783</v>
      </c>
      <c r="E22" s="421">
        <v>5191</v>
      </c>
      <c r="F22" s="421">
        <v>3521</v>
      </c>
      <c r="G22" s="421">
        <v>4403</v>
      </c>
      <c r="H22" s="421">
        <v>4390</v>
      </c>
      <c r="I22" s="421">
        <v>5701</v>
      </c>
    </row>
    <row r="23" spans="2:9" x14ac:dyDescent="0.2">
      <c r="C23" s="389"/>
      <c r="D23" s="389"/>
      <c r="E23" s="389"/>
      <c r="F23" s="389"/>
      <c r="G23" s="389"/>
      <c r="H23" s="389"/>
      <c r="I23" s="389"/>
    </row>
    <row r="24" spans="2:9" x14ac:dyDescent="0.2">
      <c r="C24" s="389"/>
      <c r="D24" s="389"/>
      <c r="E24" s="389"/>
      <c r="F24" s="389"/>
      <c r="G24" s="389"/>
      <c r="H24" s="389"/>
      <c r="I24" s="389"/>
    </row>
    <row r="25" spans="2:9" x14ac:dyDescent="0.2">
      <c r="B25" s="765"/>
      <c r="C25" s="765"/>
      <c r="D25" s="765"/>
      <c r="E25" s="765"/>
      <c r="F25" s="765"/>
      <c r="G25" s="765"/>
      <c r="H25" s="765"/>
      <c r="I25" s="765"/>
    </row>
    <row r="26" spans="2:9" x14ac:dyDescent="0.2">
      <c r="C26" s="389"/>
      <c r="D26" s="389"/>
      <c r="E26" s="389"/>
      <c r="F26" s="389"/>
      <c r="G26" s="389"/>
      <c r="H26" s="389"/>
      <c r="I26" s="389"/>
    </row>
    <row r="27" spans="2:9" x14ac:dyDescent="0.2">
      <c r="C27" s="389"/>
      <c r="D27" s="389"/>
      <c r="E27" s="389"/>
      <c r="F27" s="389"/>
      <c r="G27" s="389"/>
      <c r="H27" s="389"/>
      <c r="I27" s="389"/>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D40" s="389"/>
      <c r="E40" s="389"/>
      <c r="F40" s="389"/>
      <c r="G40" s="389"/>
      <c r="H40" s="389"/>
      <c r="I40" s="389"/>
    </row>
    <row r="41" spans="3:9" x14ac:dyDescent="0.2">
      <c r="C41" s="389"/>
      <c r="D41" s="389"/>
      <c r="E41" s="389"/>
      <c r="F41" s="389"/>
      <c r="G41" s="389"/>
      <c r="I41" s="389"/>
    </row>
    <row r="42" spans="3:9" x14ac:dyDescent="0.2">
      <c r="I42" s="389"/>
    </row>
    <row r="43" spans="3:9" x14ac:dyDescent="0.2">
      <c r="C43" s="389"/>
      <c r="D43" s="389"/>
      <c r="E43" s="389"/>
      <c r="F43" s="389"/>
      <c r="G43" s="389"/>
      <c r="H43" s="389"/>
      <c r="I43" s="389"/>
    </row>
    <row r="44" spans="3:9" x14ac:dyDescent="0.2">
      <c r="C44" s="389"/>
      <c r="D44" s="389"/>
      <c r="E44" s="389"/>
      <c r="F44" s="389"/>
      <c r="G44" s="389"/>
      <c r="H44" s="389"/>
      <c r="I44" s="389"/>
    </row>
    <row r="45" spans="3:9" x14ac:dyDescent="0.2">
      <c r="I45" s="389"/>
    </row>
    <row r="46" spans="3:9" x14ac:dyDescent="0.2">
      <c r="H46" s="389"/>
      <c r="I46" s="389"/>
    </row>
    <row r="47" spans="3:9" x14ac:dyDescent="0.2">
      <c r="H47" s="389"/>
      <c r="I47" s="389"/>
    </row>
  </sheetData>
  <mergeCells count="4">
    <mergeCell ref="B2:I2"/>
    <mergeCell ref="B3:I3"/>
    <mergeCell ref="B4:I4"/>
    <mergeCell ref="B25:I25"/>
  </mergeCells>
  <hyperlinks>
    <hyperlink ref="K2" location="Índice!A1" display="Volver"/>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showGridLines="0" zoomScale="90" zoomScaleNormal="90" workbookViewId="0">
      <selection activeCell="B2" sqref="B2:L2"/>
    </sheetView>
  </sheetViews>
  <sheetFormatPr baseColWidth="10" defaultRowHeight="12.75" x14ac:dyDescent="0.2"/>
  <cols>
    <col min="1" max="1" width="18" style="384" customWidth="1"/>
    <col min="2" max="2" width="16.5703125" style="384" bestFit="1" customWidth="1"/>
    <col min="3" max="3" width="17.85546875" style="384" customWidth="1"/>
    <col min="4" max="4" width="14.85546875" style="384" customWidth="1"/>
    <col min="5" max="9" width="16.7109375" style="384" customWidth="1"/>
    <col min="10" max="10" width="18.7109375" style="384" customWidth="1"/>
    <col min="11" max="12" width="16.7109375" style="384" customWidth="1"/>
    <col min="13" max="16384" width="11.42578125" style="384"/>
  </cols>
  <sheetData>
    <row r="1" spans="2:14" ht="42" customHeight="1" x14ac:dyDescent="0.2"/>
    <row r="2" spans="2:14" ht="20.25" customHeight="1" x14ac:dyDescent="0.2">
      <c r="B2" s="758" t="s">
        <v>1591</v>
      </c>
      <c r="C2" s="758"/>
      <c r="D2" s="758"/>
      <c r="E2" s="758"/>
      <c r="F2" s="758"/>
      <c r="G2" s="758"/>
      <c r="H2" s="758"/>
      <c r="I2" s="758"/>
      <c r="J2" s="758"/>
      <c r="K2" s="758"/>
      <c r="L2" s="758"/>
      <c r="N2" s="428" t="s">
        <v>46</v>
      </c>
    </row>
    <row r="3" spans="2:14" ht="30.75" customHeight="1" x14ac:dyDescent="0.2">
      <c r="B3" s="759" t="s">
        <v>1590</v>
      </c>
      <c r="C3" s="759"/>
      <c r="D3" s="759"/>
      <c r="E3" s="759"/>
      <c r="F3" s="759"/>
      <c r="G3" s="759"/>
      <c r="H3" s="759"/>
      <c r="I3" s="759"/>
      <c r="J3" s="759"/>
      <c r="K3" s="759"/>
      <c r="L3" s="759"/>
    </row>
    <row r="4" spans="2:14" ht="18" customHeight="1" thickBot="1" x14ac:dyDescent="0.25">
      <c r="B4" s="760" t="s">
        <v>1565</v>
      </c>
      <c r="C4" s="760"/>
      <c r="D4" s="760"/>
      <c r="E4" s="760"/>
      <c r="F4" s="760"/>
      <c r="G4" s="760"/>
      <c r="H4" s="760"/>
      <c r="I4" s="760"/>
      <c r="J4" s="760"/>
      <c r="K4" s="760"/>
      <c r="L4" s="760"/>
    </row>
    <row r="5" spans="2:14" ht="15" customHeight="1" x14ac:dyDescent="0.2"/>
    <row r="6" spans="2:14" ht="31.5" customHeight="1" x14ac:dyDescent="0.2">
      <c r="B6" s="556" t="s">
        <v>47</v>
      </c>
      <c r="C6" s="664" t="s">
        <v>40</v>
      </c>
      <c r="D6" s="664" t="s">
        <v>1284</v>
      </c>
      <c r="E6" s="664" t="s">
        <v>867</v>
      </c>
      <c r="F6" s="664" t="s">
        <v>1285</v>
      </c>
      <c r="G6" s="664" t="s">
        <v>1286</v>
      </c>
      <c r="H6" s="664" t="s">
        <v>1287</v>
      </c>
      <c r="I6" s="664" t="s">
        <v>869</v>
      </c>
      <c r="J6" s="664" t="s">
        <v>1288</v>
      </c>
      <c r="K6" s="664" t="s">
        <v>870</v>
      </c>
      <c r="L6" s="664" t="s">
        <v>1289</v>
      </c>
    </row>
    <row r="7" spans="2:14" s="9" customFormat="1" ht="15" x14ac:dyDescent="0.2">
      <c r="B7" s="634"/>
      <c r="C7" s="425"/>
      <c r="D7" s="425"/>
      <c r="E7" s="425"/>
      <c r="F7" s="425"/>
      <c r="G7" s="425"/>
      <c r="H7" s="357"/>
      <c r="I7" s="357"/>
      <c r="J7" s="357"/>
    </row>
    <row r="8" spans="2:14" ht="18" customHeight="1" x14ac:dyDescent="0.2">
      <c r="B8" s="666" t="s">
        <v>304</v>
      </c>
      <c r="C8" s="213">
        <v>2277814</v>
      </c>
      <c r="D8" s="213">
        <v>180552</v>
      </c>
      <c r="E8" s="213">
        <v>52302</v>
      </c>
      <c r="F8" s="213">
        <v>422909</v>
      </c>
      <c r="G8" s="213">
        <v>13498</v>
      </c>
      <c r="H8" s="213">
        <v>271076</v>
      </c>
      <c r="I8" s="213">
        <v>382797</v>
      </c>
      <c r="J8" s="213">
        <v>166627</v>
      </c>
      <c r="K8" s="213">
        <v>715100</v>
      </c>
      <c r="L8" s="213">
        <v>72953</v>
      </c>
    </row>
    <row r="9" spans="2:14" s="9" customFormat="1" ht="15" x14ac:dyDescent="0.2">
      <c r="B9" s="634"/>
      <c r="C9" s="425"/>
      <c r="D9" s="425"/>
      <c r="E9" s="425"/>
      <c r="F9" s="425"/>
      <c r="G9" s="425"/>
      <c r="H9" s="357"/>
      <c r="I9" s="357"/>
      <c r="J9" s="357"/>
    </row>
    <row r="10" spans="2:14" ht="15" customHeight="1" x14ac:dyDescent="0.2">
      <c r="B10" s="421" t="s">
        <v>916</v>
      </c>
      <c r="C10" s="442">
        <v>56990</v>
      </c>
      <c r="D10" s="421">
        <v>2017</v>
      </c>
      <c r="E10" s="421">
        <v>2339</v>
      </c>
      <c r="F10" s="421">
        <v>10547</v>
      </c>
      <c r="G10" s="421">
        <v>443</v>
      </c>
      <c r="H10" s="421">
        <v>10249</v>
      </c>
      <c r="I10" s="421">
        <v>12197</v>
      </c>
      <c r="J10" s="421">
        <v>3986</v>
      </c>
      <c r="K10" s="421">
        <v>13458</v>
      </c>
      <c r="L10" s="421">
        <v>1754</v>
      </c>
    </row>
    <row r="11" spans="2:14" ht="15" customHeight="1" x14ac:dyDescent="0.2">
      <c r="B11" s="421" t="s">
        <v>917</v>
      </c>
      <c r="C11" s="442">
        <v>71709</v>
      </c>
      <c r="D11" s="421">
        <v>504</v>
      </c>
      <c r="E11" s="421">
        <v>15573</v>
      </c>
      <c r="F11" s="421">
        <v>6928</v>
      </c>
      <c r="G11" s="421">
        <v>537</v>
      </c>
      <c r="H11" s="421">
        <v>12696</v>
      </c>
      <c r="I11" s="421">
        <v>8851</v>
      </c>
      <c r="J11" s="421">
        <v>6204</v>
      </c>
      <c r="K11" s="421">
        <v>19163</v>
      </c>
      <c r="L11" s="421">
        <v>1253</v>
      </c>
    </row>
    <row r="12" spans="2:14" ht="15" customHeight="1" x14ac:dyDescent="0.2">
      <c r="B12" s="421" t="s">
        <v>917</v>
      </c>
      <c r="C12" s="442">
        <v>29674</v>
      </c>
      <c r="D12" s="421">
        <v>5203</v>
      </c>
      <c r="E12" s="421">
        <v>5337</v>
      </c>
      <c r="F12" s="421">
        <v>1521</v>
      </c>
      <c r="G12" s="421">
        <v>218</v>
      </c>
      <c r="H12" s="421">
        <v>3943</v>
      </c>
      <c r="I12" s="421">
        <v>2991</v>
      </c>
      <c r="J12" s="421">
        <v>1539</v>
      </c>
      <c r="K12" s="421">
        <v>7132</v>
      </c>
      <c r="L12" s="421">
        <v>1790</v>
      </c>
    </row>
    <row r="13" spans="2:14" ht="15" customHeight="1" x14ac:dyDescent="0.2">
      <c r="B13" s="421" t="s">
        <v>919</v>
      </c>
      <c r="C13" s="442">
        <v>51483</v>
      </c>
      <c r="D13" s="421">
        <v>10592</v>
      </c>
      <c r="E13" s="421">
        <v>4683</v>
      </c>
      <c r="F13" s="421">
        <v>6073</v>
      </c>
      <c r="G13" s="421">
        <v>87</v>
      </c>
      <c r="H13" s="421">
        <v>5365</v>
      </c>
      <c r="I13" s="421">
        <v>7358</v>
      </c>
      <c r="J13" s="421">
        <v>2776</v>
      </c>
      <c r="K13" s="421">
        <v>13752</v>
      </c>
      <c r="L13" s="421">
        <v>797</v>
      </c>
    </row>
    <row r="14" spans="2:14" ht="15" customHeight="1" x14ac:dyDescent="0.2">
      <c r="B14" s="421" t="s">
        <v>920</v>
      </c>
      <c r="C14" s="442">
        <v>167662</v>
      </c>
      <c r="D14" s="421">
        <v>14051</v>
      </c>
      <c r="E14" s="421">
        <v>2244</v>
      </c>
      <c r="F14" s="421">
        <v>25557</v>
      </c>
      <c r="G14" s="421">
        <v>2555</v>
      </c>
      <c r="H14" s="421">
        <v>15810</v>
      </c>
      <c r="I14" s="421">
        <v>35134</v>
      </c>
      <c r="J14" s="421">
        <v>17863</v>
      </c>
      <c r="K14" s="421">
        <v>53299</v>
      </c>
      <c r="L14" s="421">
        <v>1149</v>
      </c>
    </row>
    <row r="15" spans="2:14" ht="15" customHeight="1" x14ac:dyDescent="0.2">
      <c r="B15" s="421" t="s">
        <v>921</v>
      </c>
      <c r="C15" s="442">
        <v>78103</v>
      </c>
      <c r="D15" s="421">
        <v>27360</v>
      </c>
      <c r="E15" s="421">
        <v>632</v>
      </c>
      <c r="F15" s="421">
        <v>9237</v>
      </c>
      <c r="G15" s="421">
        <v>450</v>
      </c>
      <c r="H15" s="421">
        <v>4745</v>
      </c>
      <c r="I15" s="421">
        <v>11620</v>
      </c>
      <c r="J15" s="421">
        <v>2806</v>
      </c>
      <c r="K15" s="421">
        <v>18080</v>
      </c>
      <c r="L15" s="421">
        <v>3173</v>
      </c>
    </row>
    <row r="16" spans="2:14" ht="15" customHeight="1" x14ac:dyDescent="0.2">
      <c r="B16" s="421" t="s">
        <v>922</v>
      </c>
      <c r="C16" s="442">
        <v>88769</v>
      </c>
      <c r="D16" s="421">
        <v>20059</v>
      </c>
      <c r="E16" s="421">
        <v>248</v>
      </c>
      <c r="F16" s="421">
        <v>16635</v>
      </c>
      <c r="G16" s="421">
        <v>445</v>
      </c>
      <c r="H16" s="421">
        <v>5773</v>
      </c>
      <c r="I16" s="421">
        <v>13834</v>
      </c>
      <c r="J16" s="421">
        <v>4834</v>
      </c>
      <c r="K16" s="421">
        <v>25086</v>
      </c>
      <c r="L16" s="421">
        <v>1855</v>
      </c>
    </row>
    <row r="17" spans="2:12" ht="15" customHeight="1" x14ac:dyDescent="0.2">
      <c r="B17" s="421" t="s">
        <v>923</v>
      </c>
      <c r="C17" s="442">
        <v>197418</v>
      </c>
      <c r="D17" s="421">
        <v>21106</v>
      </c>
      <c r="E17" s="421">
        <v>5922</v>
      </c>
      <c r="F17" s="421">
        <v>40804</v>
      </c>
      <c r="G17" s="421">
        <v>598</v>
      </c>
      <c r="H17" s="421">
        <v>25739</v>
      </c>
      <c r="I17" s="421">
        <v>27093</v>
      </c>
      <c r="J17" s="421">
        <v>11462</v>
      </c>
      <c r="K17" s="421">
        <v>56693</v>
      </c>
      <c r="L17" s="421">
        <v>8001</v>
      </c>
    </row>
    <row r="18" spans="2:12" ht="15" customHeight="1" x14ac:dyDescent="0.2">
      <c r="B18" s="421" t="s">
        <v>924</v>
      </c>
      <c r="C18" s="442">
        <v>64837</v>
      </c>
      <c r="D18" s="421">
        <v>6209</v>
      </c>
      <c r="E18" s="421">
        <v>6</v>
      </c>
      <c r="F18" s="421">
        <v>11079</v>
      </c>
      <c r="G18" s="421">
        <v>467</v>
      </c>
      <c r="H18" s="421">
        <v>12886</v>
      </c>
      <c r="I18" s="421">
        <v>9183</v>
      </c>
      <c r="J18" s="421">
        <v>3251</v>
      </c>
      <c r="K18" s="421">
        <v>20642</v>
      </c>
      <c r="L18" s="421">
        <v>1114</v>
      </c>
    </row>
    <row r="19" spans="2:12" ht="15" x14ac:dyDescent="0.2">
      <c r="B19" s="596" t="s">
        <v>925</v>
      </c>
      <c r="C19" s="442">
        <v>114835</v>
      </c>
      <c r="D19" s="421">
        <v>26865</v>
      </c>
      <c r="E19" s="421">
        <v>764</v>
      </c>
      <c r="F19" s="421">
        <v>20183</v>
      </c>
      <c r="G19" s="421">
        <v>864</v>
      </c>
      <c r="H19" s="421">
        <v>10111</v>
      </c>
      <c r="I19" s="421">
        <v>14736</v>
      </c>
      <c r="J19" s="421">
        <v>6294</v>
      </c>
      <c r="K19" s="421">
        <v>31058</v>
      </c>
      <c r="L19" s="421">
        <v>3960</v>
      </c>
    </row>
    <row r="20" spans="2:12" ht="15" x14ac:dyDescent="0.2">
      <c r="B20" s="596" t="s">
        <v>926</v>
      </c>
      <c r="C20" s="442">
        <v>8296</v>
      </c>
      <c r="D20" s="421">
        <v>2545</v>
      </c>
      <c r="E20" s="421">
        <v>238</v>
      </c>
      <c r="F20" s="421">
        <v>618</v>
      </c>
      <c r="G20" s="421">
        <v>95</v>
      </c>
      <c r="H20" s="421">
        <v>960</v>
      </c>
      <c r="I20" s="421">
        <v>1389</v>
      </c>
      <c r="J20" s="421">
        <v>612</v>
      </c>
      <c r="K20" s="421">
        <v>1721</v>
      </c>
      <c r="L20" s="421">
        <v>118</v>
      </c>
    </row>
    <row r="21" spans="2:12" ht="15" x14ac:dyDescent="0.2">
      <c r="B21" s="596" t="s">
        <v>927</v>
      </c>
      <c r="C21" s="442">
        <v>23835</v>
      </c>
      <c r="D21" s="421">
        <v>2169</v>
      </c>
      <c r="E21" s="421">
        <v>2015</v>
      </c>
      <c r="F21" s="421">
        <v>2363</v>
      </c>
      <c r="G21" s="421">
        <v>78</v>
      </c>
      <c r="H21" s="421">
        <v>3796</v>
      </c>
      <c r="I21" s="421">
        <v>5588</v>
      </c>
      <c r="J21" s="421">
        <v>1817</v>
      </c>
      <c r="K21" s="421">
        <v>5850</v>
      </c>
      <c r="L21" s="421">
        <v>159</v>
      </c>
    </row>
    <row r="22" spans="2:12" ht="15" x14ac:dyDescent="0.2">
      <c r="B22" s="596" t="s">
        <v>1290</v>
      </c>
      <c r="C22" s="442">
        <v>1324203</v>
      </c>
      <c r="D22" s="421">
        <v>41872</v>
      </c>
      <c r="E22" s="421">
        <v>12301</v>
      </c>
      <c r="F22" s="421">
        <v>271364</v>
      </c>
      <c r="G22" s="421">
        <v>6661</v>
      </c>
      <c r="H22" s="421">
        <v>159003</v>
      </c>
      <c r="I22" s="421">
        <v>232823</v>
      </c>
      <c r="J22" s="421">
        <v>103183</v>
      </c>
      <c r="K22" s="421">
        <v>449166</v>
      </c>
      <c r="L22" s="421">
        <v>47830</v>
      </c>
    </row>
    <row r="23" spans="2:12" ht="14.25" x14ac:dyDescent="0.2">
      <c r="D23" s="421"/>
      <c r="E23" s="421"/>
      <c r="F23" s="421"/>
      <c r="G23" s="421"/>
      <c r="H23" s="421"/>
      <c r="I23" s="421"/>
      <c r="J23" s="421"/>
    </row>
    <row r="24" spans="2:12" x14ac:dyDescent="0.2">
      <c r="I24" s="389"/>
      <c r="J24" s="389"/>
    </row>
    <row r="25" spans="2:12" x14ac:dyDescent="0.2">
      <c r="C25" s="389"/>
      <c r="D25" s="389"/>
      <c r="E25" s="389"/>
      <c r="F25" s="389"/>
      <c r="G25" s="389"/>
      <c r="H25" s="389"/>
      <c r="I25" s="389"/>
      <c r="J25" s="389"/>
    </row>
    <row r="26" spans="2:12" x14ac:dyDescent="0.2">
      <c r="C26" s="389"/>
      <c r="D26" s="389"/>
      <c r="E26" s="389"/>
      <c r="F26" s="389"/>
      <c r="G26" s="389"/>
      <c r="H26" s="389"/>
      <c r="I26" s="389"/>
      <c r="J26" s="389"/>
    </row>
    <row r="27" spans="2:12" x14ac:dyDescent="0.2">
      <c r="I27" s="389"/>
      <c r="J27" s="389"/>
    </row>
    <row r="28" spans="2:12" x14ac:dyDescent="0.2">
      <c r="H28" s="389"/>
      <c r="I28" s="389"/>
      <c r="J28" s="389"/>
    </row>
    <row r="29" spans="2:12" x14ac:dyDescent="0.2">
      <c r="H29" s="389"/>
      <c r="I29" s="389"/>
      <c r="J29" s="389"/>
    </row>
  </sheetData>
  <mergeCells count="3">
    <mergeCell ref="B2:L2"/>
    <mergeCell ref="B3:L3"/>
    <mergeCell ref="B4:L4"/>
  </mergeCells>
  <hyperlinks>
    <hyperlink ref="N2" location="Índice!A1" display="Volver"/>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4"/>
  <sheetViews>
    <sheetView showGridLines="0" zoomScale="90" zoomScaleNormal="90" workbookViewId="0"/>
  </sheetViews>
  <sheetFormatPr baseColWidth="10" defaultRowHeight="15" x14ac:dyDescent="0.25"/>
  <cols>
    <col min="1" max="1" width="2.85546875" style="94" customWidth="1"/>
    <col min="2" max="3" width="11.42578125" style="94"/>
    <col min="4" max="4" width="15.28515625" style="94" customWidth="1"/>
    <col min="5" max="16384" width="11.42578125" style="94"/>
  </cols>
  <sheetData>
    <row r="1" spans="2:10" x14ac:dyDescent="0.25">
      <c r="B1" s="102"/>
      <c r="C1" s="97"/>
      <c r="D1" s="97"/>
      <c r="E1" s="97"/>
      <c r="F1" s="97"/>
      <c r="G1" s="97"/>
      <c r="H1" s="97"/>
      <c r="I1" s="97"/>
      <c r="J1" s="97"/>
    </row>
    <row r="2" spans="2:10" ht="15.75" x14ac:dyDescent="0.25">
      <c r="B2" s="116" t="s">
        <v>0</v>
      </c>
      <c r="C2" s="97"/>
      <c r="D2" s="97"/>
      <c r="E2" s="97"/>
      <c r="G2" s="97"/>
      <c r="H2" s="97"/>
      <c r="I2" s="97"/>
      <c r="J2" s="97"/>
    </row>
    <row r="3" spans="2:10" ht="15.75" x14ac:dyDescent="0.25">
      <c r="B3" s="116" t="s">
        <v>1443</v>
      </c>
      <c r="C3" s="97"/>
      <c r="D3" s="97"/>
      <c r="E3" s="97"/>
      <c r="G3" s="97"/>
      <c r="H3" s="97"/>
      <c r="I3" s="97"/>
      <c r="J3" s="97"/>
    </row>
    <row r="4" spans="2:10" x14ac:dyDescent="0.25">
      <c r="B4" s="84" t="s">
        <v>441</v>
      </c>
      <c r="C4" s="97"/>
      <c r="D4" s="97"/>
      <c r="E4" s="97"/>
      <c r="F4" s="97"/>
      <c r="G4" s="97"/>
      <c r="H4" s="97"/>
      <c r="I4" s="97"/>
      <c r="J4" s="97"/>
    </row>
    <row r="5" spans="2:10" x14ac:dyDescent="0.25">
      <c r="B5" s="177" t="s">
        <v>448</v>
      </c>
      <c r="C5" s="97"/>
      <c r="D5" s="97"/>
      <c r="E5" s="97"/>
      <c r="F5" s="97"/>
      <c r="G5" s="97"/>
      <c r="H5" s="97"/>
      <c r="I5" s="97"/>
      <c r="J5" s="97"/>
    </row>
    <row r="6" spans="2:10" ht="15.75" thickBot="1" x14ac:dyDescent="0.3">
      <c r="B6" s="102"/>
      <c r="C6" s="97"/>
      <c r="D6" s="97"/>
      <c r="E6" s="97"/>
      <c r="F6" s="97"/>
      <c r="G6" s="97"/>
      <c r="H6" s="97"/>
      <c r="I6" s="97"/>
      <c r="J6" s="97"/>
    </row>
    <row r="7" spans="2:10" ht="27.75" customHeight="1" thickTop="1" thickBot="1" x14ac:dyDescent="0.3">
      <c r="B7" s="753" t="s">
        <v>101</v>
      </c>
      <c r="C7" s="754"/>
      <c r="D7" s="754"/>
      <c r="E7" s="754"/>
      <c r="F7" s="754"/>
      <c r="G7" s="754"/>
      <c r="H7" s="754"/>
      <c r="I7" s="754"/>
      <c r="J7" s="755"/>
    </row>
    <row r="8" spans="2:10" ht="15.75" thickTop="1" x14ac:dyDescent="0.25">
      <c r="B8" s="102"/>
      <c r="C8" s="97"/>
      <c r="D8" s="97"/>
      <c r="E8" s="97"/>
      <c r="F8" s="97"/>
      <c r="G8" s="97"/>
      <c r="H8" s="97"/>
      <c r="I8" s="97"/>
      <c r="J8" s="97"/>
    </row>
    <row r="9" spans="2:10" x14ac:dyDescent="0.25">
      <c r="B9" s="102" t="s">
        <v>1</v>
      </c>
      <c r="C9" s="97"/>
      <c r="D9" s="97"/>
      <c r="E9" s="97"/>
      <c r="F9" s="97"/>
      <c r="G9" s="97"/>
      <c r="H9" s="97"/>
      <c r="I9" s="97"/>
      <c r="J9" s="97"/>
    </row>
    <row r="10" spans="2:10" x14ac:dyDescent="0.25">
      <c r="B10" s="102" t="s">
        <v>1444</v>
      </c>
      <c r="C10" s="97"/>
      <c r="D10" s="97"/>
      <c r="E10" s="97"/>
      <c r="F10" s="97"/>
      <c r="G10" s="97"/>
      <c r="H10" s="97"/>
      <c r="I10" s="97"/>
      <c r="J10" s="97"/>
    </row>
    <row r="11" spans="2:10" x14ac:dyDescent="0.25">
      <c r="B11" s="102" t="s">
        <v>2</v>
      </c>
      <c r="C11" s="97"/>
      <c r="D11" s="97"/>
      <c r="E11" s="97"/>
      <c r="F11" s="97"/>
      <c r="G11" s="97"/>
      <c r="H11" s="97"/>
      <c r="I11" s="97"/>
      <c r="J11" s="97"/>
    </row>
    <row r="12" spans="2:10" x14ac:dyDescent="0.25">
      <c r="B12" s="102" t="s">
        <v>3</v>
      </c>
      <c r="C12" s="97"/>
      <c r="D12" s="97"/>
      <c r="E12" s="97"/>
      <c r="F12" s="97"/>
      <c r="G12" s="97"/>
      <c r="H12" s="97"/>
      <c r="I12" s="97"/>
      <c r="J12" s="97"/>
    </row>
    <row r="13" spans="2:10" x14ac:dyDescent="0.25">
      <c r="B13" s="102" t="s">
        <v>4</v>
      </c>
      <c r="C13" s="97"/>
      <c r="D13" s="97"/>
      <c r="E13" s="97"/>
      <c r="F13" s="97"/>
      <c r="G13" s="97"/>
      <c r="H13" s="97"/>
      <c r="I13" s="97"/>
      <c r="J13" s="97"/>
    </row>
    <row r="14" spans="2:10" x14ac:dyDescent="0.25">
      <c r="B14" s="102">
        <v>1998</v>
      </c>
      <c r="C14" s="97"/>
      <c r="D14" s="97"/>
      <c r="E14" s="97"/>
      <c r="F14" s="97"/>
      <c r="G14" s="97"/>
      <c r="H14" s="97"/>
      <c r="I14" s="97"/>
      <c r="J14" s="97"/>
    </row>
    <row r="15" spans="2:10" x14ac:dyDescent="0.25">
      <c r="B15" s="102"/>
      <c r="C15" s="97"/>
      <c r="D15" s="97"/>
      <c r="E15" s="97"/>
      <c r="F15" s="97"/>
      <c r="G15" s="97"/>
      <c r="H15" s="97"/>
      <c r="I15" s="97"/>
      <c r="J15" s="97"/>
    </row>
    <row r="16" spans="2:10" x14ac:dyDescent="0.25">
      <c r="B16" s="2"/>
      <c r="C16" s="97"/>
      <c r="D16" s="97"/>
      <c r="E16" s="97"/>
      <c r="F16" s="97"/>
      <c r="G16" s="97"/>
      <c r="H16" s="97"/>
      <c r="I16" s="97"/>
      <c r="J16" s="97"/>
    </row>
    <row r="17" spans="2:7" x14ac:dyDescent="0.25">
      <c r="B17" s="314" t="s">
        <v>89</v>
      </c>
      <c r="C17" s="314"/>
      <c r="D17" s="314"/>
      <c r="E17" s="314"/>
    </row>
    <row r="18" spans="2:7" x14ac:dyDescent="0.25">
      <c r="B18" s="314"/>
      <c r="C18" s="426" t="s">
        <v>860</v>
      </c>
      <c r="D18" s="314"/>
      <c r="E18" s="314"/>
    </row>
    <row r="19" spans="2:7" x14ac:dyDescent="0.25">
      <c r="B19" s="314"/>
      <c r="C19" s="314"/>
      <c r="D19" s="314"/>
      <c r="E19" s="314"/>
    </row>
    <row r="20" spans="2:7" x14ac:dyDescent="0.25">
      <c r="B20" s="314" t="s">
        <v>670</v>
      </c>
      <c r="C20" s="314"/>
      <c r="D20" s="314"/>
      <c r="E20" s="314"/>
    </row>
    <row r="21" spans="2:7" x14ac:dyDescent="0.25">
      <c r="B21" s="314"/>
      <c r="C21" s="426" t="s">
        <v>1263</v>
      </c>
      <c r="D21" s="314"/>
      <c r="E21" s="314"/>
    </row>
    <row r="22" spans="2:7" x14ac:dyDescent="0.25">
      <c r="B22" s="314"/>
      <c r="C22" s="314"/>
      <c r="D22" s="314"/>
      <c r="E22" s="314"/>
    </row>
    <row r="23" spans="2:7" s="383" customFormat="1" x14ac:dyDescent="0.25">
      <c r="B23" s="426" t="s">
        <v>861</v>
      </c>
      <c r="C23" s="426"/>
      <c r="D23" s="426"/>
      <c r="E23" s="426"/>
    </row>
    <row r="24" spans="2:7" s="383" customFormat="1" x14ac:dyDescent="0.25">
      <c r="B24" s="426"/>
      <c r="C24" s="426" t="s">
        <v>862</v>
      </c>
      <c r="D24" s="426"/>
      <c r="E24" s="426"/>
    </row>
    <row r="25" spans="2:7" s="383" customFormat="1" x14ac:dyDescent="0.25">
      <c r="B25" s="426"/>
      <c r="C25" s="426"/>
      <c r="D25" s="426"/>
      <c r="E25" s="426"/>
    </row>
    <row r="26" spans="2:7" x14ac:dyDescent="0.25">
      <c r="B26" s="314" t="s">
        <v>4</v>
      </c>
      <c r="C26" s="314"/>
      <c r="D26" s="314"/>
      <c r="E26" s="314"/>
    </row>
    <row r="27" spans="2:7" x14ac:dyDescent="0.25">
      <c r="B27" s="314" t="s">
        <v>90</v>
      </c>
      <c r="C27" s="314" t="s">
        <v>122</v>
      </c>
      <c r="D27" s="314"/>
      <c r="E27" s="314"/>
    </row>
    <row r="28" spans="2:7" x14ac:dyDescent="0.25">
      <c r="B28" s="314"/>
      <c r="C28" s="314"/>
      <c r="D28" s="314"/>
      <c r="E28" s="314"/>
    </row>
    <row r="29" spans="2:7" x14ac:dyDescent="0.25">
      <c r="B29" s="314" t="s">
        <v>250</v>
      </c>
      <c r="C29" s="314"/>
      <c r="D29" s="314"/>
      <c r="E29" s="314"/>
    </row>
    <row r="30" spans="2:7" x14ac:dyDescent="0.25">
      <c r="B30" s="314" t="s">
        <v>90</v>
      </c>
      <c r="C30" s="314" t="s">
        <v>94</v>
      </c>
      <c r="D30" s="314"/>
      <c r="E30" s="314"/>
    </row>
    <row r="31" spans="2:7" x14ac:dyDescent="0.25">
      <c r="B31" s="314"/>
      <c r="C31" s="314"/>
      <c r="D31" s="314"/>
      <c r="E31" s="314"/>
    </row>
    <row r="32" spans="2:7" x14ac:dyDescent="0.25">
      <c r="B32" s="314" t="s">
        <v>92</v>
      </c>
      <c r="C32" s="314"/>
      <c r="G32" s="314"/>
    </row>
    <row r="33" spans="2:10" x14ac:dyDescent="0.25">
      <c r="B33" s="314" t="s">
        <v>90</v>
      </c>
      <c r="C33" s="314" t="s">
        <v>93</v>
      </c>
      <c r="G33" s="314"/>
    </row>
    <row r="34" spans="2:10" x14ac:dyDescent="0.25">
      <c r="B34" s="314"/>
      <c r="C34" s="314"/>
      <c r="D34" s="314"/>
      <c r="E34" s="314"/>
    </row>
    <row r="35" spans="2:10" x14ac:dyDescent="0.25">
      <c r="B35" s="314" t="s">
        <v>91</v>
      </c>
      <c r="C35" s="314"/>
      <c r="D35" s="314"/>
      <c r="E35" s="314"/>
    </row>
    <row r="36" spans="2:10" x14ac:dyDescent="0.25">
      <c r="B36" s="314" t="s">
        <v>90</v>
      </c>
      <c r="C36" s="314" t="s">
        <v>451</v>
      </c>
      <c r="D36" s="314"/>
      <c r="E36" s="314"/>
    </row>
    <row r="37" spans="2:10" x14ac:dyDescent="0.25">
      <c r="B37" s="314"/>
      <c r="C37" s="314"/>
      <c r="D37" s="314"/>
      <c r="E37" s="314"/>
    </row>
    <row r="38" spans="2:10" x14ac:dyDescent="0.25">
      <c r="B38" s="314" t="s">
        <v>452</v>
      </c>
      <c r="C38" s="314"/>
      <c r="D38" s="314"/>
      <c r="E38" s="314"/>
    </row>
    <row r="39" spans="2:10" x14ac:dyDescent="0.25">
      <c r="B39" s="426" t="s">
        <v>90</v>
      </c>
      <c r="C39" s="314" t="s">
        <v>453</v>
      </c>
      <c r="D39" s="314"/>
      <c r="E39" s="314"/>
    </row>
    <row r="42" spans="2:10" x14ac:dyDescent="0.25">
      <c r="B42" s="2" t="s">
        <v>103</v>
      </c>
      <c r="C42" s="97"/>
      <c r="D42" s="97"/>
      <c r="E42" s="97"/>
      <c r="F42" s="97"/>
      <c r="G42" s="97"/>
      <c r="H42" s="97"/>
      <c r="I42" s="97"/>
      <c r="J42" s="97"/>
    </row>
    <row r="43" spans="2:10" x14ac:dyDescent="0.25">
      <c r="B43" s="102"/>
      <c r="C43" s="97"/>
      <c r="D43" s="97"/>
      <c r="E43" s="97"/>
      <c r="F43" s="97"/>
      <c r="G43" s="97"/>
      <c r="H43" s="97"/>
      <c r="I43" s="97"/>
      <c r="J43" s="97"/>
    </row>
    <row r="44" spans="2:10" x14ac:dyDescent="0.25">
      <c r="B44" s="8" t="s">
        <v>334</v>
      </c>
      <c r="C44" s="9"/>
      <c r="D44" s="97"/>
      <c r="E44" s="97"/>
      <c r="F44" s="97"/>
      <c r="G44" s="97"/>
      <c r="H44" s="97"/>
      <c r="I44" s="97"/>
      <c r="J44" s="97"/>
    </row>
    <row r="45" spans="2:10" x14ac:dyDescent="0.25">
      <c r="B45" s="8" t="s">
        <v>335</v>
      </c>
      <c r="C45" s="9"/>
      <c r="D45" s="97"/>
      <c r="E45" s="97"/>
      <c r="F45" s="97"/>
      <c r="G45" s="97"/>
      <c r="H45" s="97"/>
      <c r="I45" s="97"/>
      <c r="J45" s="97"/>
    </row>
    <row r="46" spans="2:10" x14ac:dyDescent="0.25">
      <c r="B46" s="8" t="s">
        <v>415</v>
      </c>
      <c r="C46" s="9"/>
      <c r="D46" s="97"/>
      <c r="E46" s="97"/>
      <c r="F46" s="97"/>
      <c r="G46" s="97"/>
      <c r="H46" s="97"/>
      <c r="I46" s="97"/>
      <c r="J46" s="97"/>
    </row>
    <row r="47" spans="2:10" x14ac:dyDescent="0.25">
      <c r="B47" s="8" t="s">
        <v>416</v>
      </c>
      <c r="C47" s="9"/>
      <c r="D47" s="97"/>
      <c r="E47" s="97"/>
      <c r="F47" s="97"/>
      <c r="G47" s="97"/>
      <c r="H47" s="97"/>
      <c r="I47" s="97"/>
      <c r="J47" s="97"/>
    </row>
    <row r="48" spans="2:10" x14ac:dyDescent="0.25">
      <c r="B48" s="8" t="s">
        <v>336</v>
      </c>
      <c r="C48" s="9"/>
      <c r="D48" s="97"/>
      <c r="E48" s="97"/>
      <c r="F48" s="97"/>
      <c r="G48" s="97"/>
      <c r="H48" s="97"/>
      <c r="I48" s="97"/>
      <c r="J48" s="97"/>
    </row>
    <row r="49" spans="2:14" x14ac:dyDescent="0.25">
      <c r="B49" s="8" t="s">
        <v>1264</v>
      </c>
      <c r="C49" s="9"/>
      <c r="D49" s="97"/>
      <c r="E49" s="97"/>
      <c r="F49" s="97"/>
      <c r="G49" s="97"/>
      <c r="H49" s="97"/>
      <c r="I49" s="97"/>
      <c r="J49" s="97"/>
    </row>
    <row r="50" spans="2:14" x14ac:dyDescent="0.25">
      <c r="B50" s="8" t="s">
        <v>354</v>
      </c>
      <c r="C50" s="9"/>
      <c r="D50" s="97"/>
      <c r="E50" s="97"/>
      <c r="F50" s="97"/>
      <c r="G50" s="97"/>
      <c r="H50" s="97"/>
      <c r="I50" s="97"/>
      <c r="J50" s="97"/>
    </row>
    <row r="51" spans="2:14" x14ac:dyDescent="0.25">
      <c r="B51" s="8" t="s">
        <v>337</v>
      </c>
      <c r="C51" s="9"/>
      <c r="D51" s="97"/>
      <c r="E51" s="97"/>
      <c r="F51" s="97"/>
      <c r="G51" s="97"/>
      <c r="H51" s="97"/>
      <c r="I51" s="97"/>
      <c r="J51" s="97"/>
    </row>
    <row r="52" spans="2:14" x14ac:dyDescent="0.25">
      <c r="B52" s="8" t="s">
        <v>417</v>
      </c>
      <c r="C52" s="9"/>
      <c r="D52" s="97"/>
      <c r="E52" s="97"/>
      <c r="F52" s="97"/>
      <c r="G52" s="97"/>
      <c r="H52" s="97"/>
      <c r="I52" s="97"/>
      <c r="J52" s="97"/>
    </row>
    <row r="53" spans="2:14" x14ac:dyDescent="0.25">
      <c r="B53" s="8" t="s">
        <v>338</v>
      </c>
      <c r="C53" s="9"/>
      <c r="D53" s="97"/>
      <c r="E53" s="97"/>
      <c r="F53" s="97"/>
      <c r="G53" s="97"/>
      <c r="H53" s="97"/>
      <c r="I53" s="97"/>
      <c r="J53" s="97"/>
    </row>
    <row r="54" spans="2:14" x14ac:dyDescent="0.25">
      <c r="B54" s="8" t="s">
        <v>339</v>
      </c>
      <c r="C54" s="9"/>
      <c r="D54" s="97"/>
      <c r="E54" s="97"/>
      <c r="F54" s="97"/>
      <c r="G54" s="97"/>
      <c r="H54" s="97"/>
      <c r="I54" s="97"/>
      <c r="J54" s="97"/>
    </row>
    <row r="55" spans="2:14" x14ac:dyDescent="0.25">
      <c r="B55" s="8" t="s">
        <v>340</v>
      </c>
      <c r="C55" s="9"/>
      <c r="D55" s="97"/>
      <c r="E55" s="97"/>
      <c r="F55" s="97"/>
      <c r="G55" s="97"/>
      <c r="H55" s="97"/>
      <c r="I55" s="97"/>
      <c r="J55" s="97"/>
    </row>
    <row r="56" spans="2:14" x14ac:dyDescent="0.25">
      <c r="B56" s="8" t="s">
        <v>341</v>
      </c>
      <c r="C56" s="9"/>
      <c r="D56" s="97"/>
      <c r="E56" s="97"/>
      <c r="F56" s="97"/>
      <c r="G56" s="97"/>
      <c r="H56" s="97"/>
      <c r="I56" s="97"/>
      <c r="J56" s="97"/>
    </row>
    <row r="57" spans="2:14" x14ac:dyDescent="0.25">
      <c r="B57" s="8" t="s">
        <v>525</v>
      </c>
      <c r="C57" s="9"/>
      <c r="D57" s="97"/>
      <c r="E57" s="97"/>
      <c r="F57" s="97"/>
      <c r="G57" s="97"/>
      <c r="H57" s="97"/>
      <c r="I57" s="97"/>
      <c r="J57" s="97"/>
    </row>
    <row r="58" spans="2:14" x14ac:dyDescent="0.25">
      <c r="B58" s="8" t="s">
        <v>526</v>
      </c>
      <c r="C58" s="9"/>
      <c r="D58" s="97"/>
      <c r="E58" s="97"/>
      <c r="F58" s="97"/>
      <c r="G58" s="97"/>
      <c r="H58" s="97"/>
      <c r="I58" s="97"/>
      <c r="J58" s="97"/>
    </row>
    <row r="59" spans="2:14" x14ac:dyDescent="0.25">
      <c r="B59" s="8" t="s">
        <v>342</v>
      </c>
      <c r="C59" s="9"/>
      <c r="D59" s="97"/>
      <c r="E59" s="97"/>
      <c r="F59" s="97"/>
      <c r="G59" s="97"/>
      <c r="H59" s="97"/>
      <c r="I59" s="97"/>
      <c r="J59" s="97"/>
      <c r="N59" s="104"/>
    </row>
    <row r="60" spans="2:14" x14ac:dyDescent="0.25">
      <c r="B60" s="8" t="s">
        <v>672</v>
      </c>
      <c r="C60" s="9"/>
      <c r="D60" s="97"/>
      <c r="E60" s="97"/>
      <c r="F60" s="97"/>
      <c r="G60" s="97"/>
      <c r="H60" s="97"/>
      <c r="I60" s="97"/>
      <c r="J60" s="97"/>
      <c r="N60" s="104"/>
    </row>
    <row r="61" spans="2:14" x14ac:dyDescent="0.25">
      <c r="B61" s="8" t="s">
        <v>343</v>
      </c>
      <c r="C61" s="9"/>
      <c r="D61" s="97"/>
      <c r="E61" s="97"/>
      <c r="F61" s="97"/>
      <c r="G61" s="97"/>
      <c r="H61" s="97"/>
      <c r="I61" s="97"/>
      <c r="J61" s="97"/>
      <c r="N61" s="104"/>
    </row>
    <row r="62" spans="2:14" x14ac:dyDescent="0.25">
      <c r="B62" s="8" t="s">
        <v>344</v>
      </c>
      <c r="C62" s="9"/>
      <c r="D62" s="97"/>
      <c r="E62" s="97"/>
      <c r="F62" s="97"/>
      <c r="G62" s="97"/>
      <c r="H62" s="97"/>
      <c r="I62" s="97"/>
      <c r="J62" s="97"/>
      <c r="N62" s="104"/>
    </row>
    <row r="63" spans="2:14" x14ac:dyDescent="0.25">
      <c r="B63" s="8" t="s">
        <v>671</v>
      </c>
      <c r="C63" s="9"/>
      <c r="D63" s="97"/>
      <c r="E63" s="97"/>
      <c r="F63" s="97"/>
      <c r="G63" s="97"/>
      <c r="H63" s="97"/>
      <c r="I63" s="97"/>
      <c r="J63" s="97"/>
      <c r="N63" s="104"/>
    </row>
    <row r="64" spans="2:14" x14ac:dyDescent="0.25">
      <c r="B64" s="8" t="s">
        <v>345</v>
      </c>
      <c r="C64" s="9"/>
      <c r="D64" s="97"/>
      <c r="E64" s="97"/>
      <c r="F64" s="97"/>
      <c r="G64" s="97"/>
      <c r="H64" s="97"/>
      <c r="I64" s="97"/>
      <c r="J64" s="97"/>
      <c r="N64" s="104"/>
    </row>
    <row r="65" spans="2:14" x14ac:dyDescent="0.25">
      <c r="B65" s="8" t="s">
        <v>346</v>
      </c>
      <c r="C65" s="9"/>
      <c r="D65" s="97"/>
      <c r="E65" s="97"/>
      <c r="F65" s="97"/>
      <c r="G65" s="97"/>
      <c r="H65" s="97"/>
      <c r="I65" s="97"/>
      <c r="J65" s="97"/>
      <c r="N65" s="104"/>
    </row>
    <row r="66" spans="2:14" x14ac:dyDescent="0.25">
      <c r="B66" s="8" t="s">
        <v>347</v>
      </c>
      <c r="C66" s="10"/>
      <c r="D66" s="103"/>
      <c r="E66" s="97"/>
      <c r="F66" s="97"/>
      <c r="G66" s="97"/>
      <c r="H66" s="97"/>
      <c r="I66" s="97"/>
      <c r="J66" s="97"/>
      <c r="N66" s="104"/>
    </row>
    <row r="67" spans="2:14" s="383" customFormat="1" x14ac:dyDescent="0.25">
      <c r="B67" s="163" t="s">
        <v>1095</v>
      </c>
      <c r="C67" s="164"/>
      <c r="D67" s="385"/>
      <c r="E67" s="384"/>
      <c r="F67" s="384"/>
      <c r="G67" s="384"/>
      <c r="H67" s="384"/>
      <c r="I67" s="384"/>
      <c r="J67" s="384"/>
      <c r="N67" s="162"/>
    </row>
    <row r="68" spans="2:14" s="261" customFormat="1" x14ac:dyDescent="0.25">
      <c r="B68" s="163" t="s">
        <v>418</v>
      </c>
      <c r="C68" s="164"/>
      <c r="D68" s="161"/>
      <c r="E68" s="243"/>
      <c r="F68" s="243"/>
      <c r="G68" s="243"/>
      <c r="H68" s="243"/>
      <c r="I68" s="243"/>
      <c r="J68" s="243"/>
      <c r="N68" s="162"/>
    </row>
    <row r="69" spans="2:14" x14ac:dyDescent="0.25">
      <c r="B69" s="8" t="s">
        <v>5</v>
      </c>
      <c r="C69" s="10"/>
      <c r="D69" s="103"/>
      <c r="E69" s="104"/>
      <c r="F69" s="97"/>
      <c r="G69" s="97"/>
      <c r="H69" s="97"/>
      <c r="I69" s="97"/>
      <c r="J69" s="97"/>
      <c r="N69" s="104"/>
    </row>
    <row r="70" spans="2:14" x14ac:dyDescent="0.25">
      <c r="B70" s="8" t="s">
        <v>6</v>
      </c>
      <c r="C70" s="10"/>
      <c r="D70" s="103"/>
      <c r="E70" s="104"/>
      <c r="F70" s="97"/>
      <c r="G70" s="97"/>
      <c r="H70" s="97"/>
      <c r="I70" s="97"/>
      <c r="J70" s="97"/>
      <c r="N70" s="104"/>
    </row>
    <row r="71" spans="2:14" x14ac:dyDescent="0.25">
      <c r="B71" s="8" t="s">
        <v>7</v>
      </c>
      <c r="C71" s="10"/>
      <c r="D71" s="103"/>
      <c r="E71" s="104"/>
      <c r="F71" s="97"/>
      <c r="G71" s="97"/>
      <c r="H71" s="97"/>
      <c r="I71" s="97"/>
      <c r="J71" s="97"/>
      <c r="N71" s="104"/>
    </row>
    <row r="72" spans="2:14" x14ac:dyDescent="0.25">
      <c r="B72" s="8" t="s">
        <v>95</v>
      </c>
      <c r="C72" s="10"/>
      <c r="D72" s="103"/>
      <c r="E72" s="104"/>
      <c r="F72" s="97"/>
      <c r="G72" s="97"/>
      <c r="H72" s="97"/>
      <c r="I72" s="97"/>
      <c r="J72" s="97"/>
      <c r="N72" s="104"/>
    </row>
    <row r="73" spans="2:14" x14ac:dyDescent="0.25">
      <c r="B73" s="8" t="s">
        <v>527</v>
      </c>
      <c r="C73" s="10"/>
      <c r="D73" s="103"/>
      <c r="E73" s="104"/>
      <c r="F73" s="97"/>
      <c r="G73" s="97"/>
      <c r="H73" s="97"/>
      <c r="I73" s="97"/>
      <c r="J73" s="97"/>
      <c r="N73" s="104"/>
    </row>
    <row r="74" spans="2:14" s="383" customFormat="1" x14ac:dyDescent="0.25">
      <c r="B74" s="163" t="s">
        <v>637</v>
      </c>
      <c r="C74" s="164"/>
      <c r="D74" s="385"/>
      <c r="E74" s="162"/>
      <c r="F74" s="384"/>
      <c r="G74" s="384"/>
      <c r="H74" s="384"/>
      <c r="I74" s="384"/>
      <c r="J74" s="384"/>
      <c r="N74" s="162"/>
    </row>
    <row r="75" spans="2:14" s="159" customFormat="1" x14ac:dyDescent="0.25">
      <c r="B75" s="163"/>
      <c r="C75" s="164"/>
      <c r="D75" s="161"/>
      <c r="E75" s="162"/>
      <c r="F75" s="160"/>
      <c r="G75" s="160"/>
      <c r="H75" s="160"/>
      <c r="I75" s="160"/>
      <c r="J75" s="160"/>
      <c r="N75" s="162"/>
    </row>
    <row r="76" spans="2:14" x14ac:dyDescent="0.25">
      <c r="B76" s="173" t="s">
        <v>419</v>
      </c>
      <c r="C76" s="103"/>
      <c r="D76" s="103"/>
      <c r="E76" s="104"/>
      <c r="F76" s="97"/>
      <c r="G76" s="97"/>
      <c r="H76" s="97"/>
      <c r="I76" s="97"/>
      <c r="J76" s="97"/>
      <c r="N76" s="104"/>
    </row>
    <row r="77" spans="2:14" s="261" customFormat="1" x14ac:dyDescent="0.25">
      <c r="B77" s="173" t="s">
        <v>1265</v>
      </c>
      <c r="C77" s="161"/>
      <c r="D77" s="161"/>
      <c r="E77" s="162"/>
      <c r="F77" s="243"/>
      <c r="G77" s="243"/>
      <c r="H77" s="243"/>
      <c r="I77" s="243"/>
      <c r="J77" s="243"/>
      <c r="N77" s="162"/>
    </row>
    <row r="78" spans="2:14" s="324" customFormat="1" x14ac:dyDescent="0.25">
      <c r="B78" s="173"/>
      <c r="C78" s="161"/>
      <c r="D78" s="161"/>
      <c r="E78" s="162"/>
      <c r="F78" s="325"/>
      <c r="G78" s="325"/>
      <c r="H78" s="325"/>
      <c r="I78" s="325"/>
      <c r="J78" s="325"/>
      <c r="N78" s="162"/>
    </row>
    <row r="79" spans="2:14" s="383" customFormat="1" x14ac:dyDescent="0.25">
      <c r="B79" s="173" t="s">
        <v>1551</v>
      </c>
      <c r="C79" s="385"/>
      <c r="D79" s="385"/>
      <c r="E79" s="162"/>
      <c r="F79" s="384"/>
      <c r="G79" s="384"/>
      <c r="H79" s="384"/>
      <c r="I79" s="384"/>
      <c r="J79" s="384"/>
      <c r="N79" s="162"/>
    </row>
    <row r="80" spans="2:14" s="383" customFormat="1" x14ac:dyDescent="0.25">
      <c r="B80" s="173" t="s">
        <v>1552</v>
      </c>
      <c r="C80" s="385"/>
      <c r="D80" s="385"/>
      <c r="E80" s="162"/>
      <c r="F80" s="384"/>
      <c r="G80" s="384"/>
      <c r="H80" s="384"/>
      <c r="I80" s="384"/>
      <c r="J80" s="384"/>
      <c r="N80" s="162"/>
    </row>
    <row r="81" spans="2:14" s="383" customFormat="1" x14ac:dyDescent="0.25">
      <c r="B81" s="173" t="s">
        <v>1553</v>
      </c>
      <c r="C81" s="385"/>
      <c r="D81" s="385"/>
      <c r="E81" s="162"/>
      <c r="F81" s="384"/>
      <c r="G81" s="384"/>
      <c r="H81" s="384"/>
      <c r="I81" s="384"/>
      <c r="J81" s="384"/>
      <c r="N81" s="162"/>
    </row>
    <row r="82" spans="2:14" x14ac:dyDescent="0.25">
      <c r="B82" s="102"/>
      <c r="C82" s="103"/>
      <c r="D82" s="103"/>
      <c r="E82" s="104"/>
      <c r="F82" s="97"/>
      <c r="G82" s="97"/>
      <c r="H82" s="97"/>
      <c r="I82" s="97"/>
      <c r="J82" s="97"/>
      <c r="N82" s="104"/>
    </row>
    <row r="83" spans="2:14" x14ac:dyDescent="0.25">
      <c r="B83" s="5" t="s">
        <v>8</v>
      </c>
      <c r="C83" s="103"/>
      <c r="D83" s="103"/>
      <c r="E83" s="104"/>
      <c r="F83" s="97"/>
      <c r="G83" s="97"/>
      <c r="H83" s="97"/>
      <c r="I83" s="97"/>
      <c r="J83" s="97"/>
      <c r="N83" s="104"/>
    </row>
    <row r="84" spans="2:14" x14ac:dyDescent="0.25">
      <c r="B84" s="103"/>
      <c r="C84" s="103"/>
      <c r="D84" s="103"/>
      <c r="E84" s="104"/>
      <c r="F84" s="97"/>
      <c r="G84" s="97"/>
      <c r="H84" s="97"/>
      <c r="I84" s="97"/>
      <c r="J84" s="97"/>
      <c r="N84" s="104"/>
    </row>
    <row r="85" spans="2:14" ht="51" customHeight="1" x14ac:dyDescent="0.25">
      <c r="B85" s="752" t="s">
        <v>863</v>
      </c>
      <c r="C85" s="752"/>
      <c r="D85" s="752"/>
      <c r="E85" s="752"/>
      <c r="F85" s="752"/>
      <c r="G85" s="752"/>
      <c r="H85" s="752"/>
      <c r="I85" s="752"/>
      <c r="J85" s="752"/>
      <c r="K85" s="752"/>
      <c r="L85" s="752"/>
      <c r="M85" s="752"/>
    </row>
    <row r="86" spans="2:14" x14ac:dyDescent="0.25">
      <c r="B86" s="752" t="s">
        <v>1753</v>
      </c>
      <c r="C86" s="752"/>
      <c r="D86" s="752"/>
      <c r="E86" s="752"/>
      <c r="F86" s="752"/>
      <c r="G86" s="752"/>
      <c r="H86" s="752"/>
      <c r="I86" s="752"/>
      <c r="J86" s="752"/>
      <c r="K86" s="752"/>
      <c r="L86" s="752"/>
      <c r="M86" s="752"/>
    </row>
    <row r="87" spans="2:14" s="383" customFormat="1" x14ac:dyDescent="0.25">
      <c r="B87" s="757" t="s">
        <v>1445</v>
      </c>
      <c r="C87" s="757"/>
      <c r="D87" s="757"/>
      <c r="E87" s="757"/>
      <c r="F87" s="757"/>
      <c r="G87" s="757"/>
      <c r="H87" s="757"/>
      <c r="I87" s="757"/>
      <c r="J87" s="757"/>
      <c r="K87" s="757"/>
      <c r="L87" s="757"/>
      <c r="M87" s="757"/>
    </row>
    <row r="88" spans="2:14" x14ac:dyDescent="0.25">
      <c r="B88" s="173" t="s">
        <v>125</v>
      </c>
      <c r="C88" s="314"/>
      <c r="D88" s="314"/>
      <c r="E88" s="314"/>
      <c r="F88" s="314"/>
      <c r="G88" s="314"/>
      <c r="H88" s="314"/>
      <c r="I88" s="314"/>
      <c r="J88" s="314"/>
      <c r="K88" s="315"/>
      <c r="L88" s="101"/>
      <c r="M88" s="315"/>
    </row>
    <row r="89" spans="2:14" x14ac:dyDescent="0.25">
      <c r="B89" s="173" t="s">
        <v>126</v>
      </c>
      <c r="C89" s="314"/>
      <c r="D89" s="314"/>
      <c r="E89" s="314"/>
      <c r="F89" s="314"/>
      <c r="G89" s="314"/>
      <c r="H89" s="314"/>
      <c r="I89" s="314"/>
      <c r="J89" s="314"/>
      <c r="K89" s="315"/>
      <c r="L89" s="101"/>
      <c r="M89" s="315"/>
    </row>
    <row r="90" spans="2:14" x14ac:dyDescent="0.25">
      <c r="B90" s="173" t="s">
        <v>127</v>
      </c>
      <c r="C90" s="314"/>
      <c r="D90" s="314"/>
      <c r="E90" s="314"/>
      <c r="F90" s="314"/>
      <c r="G90" s="314"/>
      <c r="H90" s="314"/>
      <c r="I90" s="314"/>
      <c r="J90" s="314"/>
      <c r="K90" s="315"/>
      <c r="L90" s="101"/>
      <c r="M90" s="315"/>
    </row>
    <row r="91" spans="2:14" s="383" customFormat="1" x14ac:dyDescent="0.25">
      <c r="B91" s="173" t="s">
        <v>1266</v>
      </c>
      <c r="C91" s="426"/>
      <c r="D91" s="426"/>
      <c r="E91" s="426"/>
      <c r="F91" s="426"/>
      <c r="G91" s="426"/>
      <c r="H91" s="426"/>
      <c r="I91" s="426"/>
      <c r="J91" s="426"/>
      <c r="K91" s="315"/>
      <c r="L91" s="101"/>
      <c r="M91" s="315"/>
    </row>
    <row r="92" spans="2:14" x14ac:dyDescent="0.25">
      <c r="B92" s="173" t="s">
        <v>673</v>
      </c>
      <c r="C92" s="314"/>
      <c r="D92" s="314"/>
      <c r="E92" s="314"/>
      <c r="F92" s="314"/>
      <c r="G92" s="314"/>
      <c r="H92" s="314"/>
      <c r="I92" s="314"/>
      <c r="J92" s="314"/>
      <c r="K92" s="315"/>
      <c r="L92" s="101"/>
      <c r="M92" s="315"/>
    </row>
    <row r="93" spans="2:14" x14ac:dyDescent="0.25">
      <c r="B93" s="173" t="s">
        <v>1267</v>
      </c>
      <c r="C93" s="314"/>
      <c r="D93" s="314"/>
      <c r="E93" s="314"/>
      <c r="F93" s="314"/>
      <c r="G93" s="314"/>
      <c r="H93" s="314"/>
      <c r="I93" s="314"/>
      <c r="J93" s="314"/>
      <c r="K93" s="315"/>
      <c r="L93" s="101"/>
      <c r="M93" s="315"/>
    </row>
    <row r="94" spans="2:14" s="383" customFormat="1" x14ac:dyDescent="0.25">
      <c r="B94" s="173" t="s">
        <v>1096</v>
      </c>
      <c r="C94" s="426"/>
      <c r="D94" s="426"/>
      <c r="E94" s="426"/>
      <c r="F94" s="426"/>
      <c r="G94" s="426"/>
      <c r="H94" s="426"/>
      <c r="I94" s="426"/>
      <c r="J94" s="426"/>
      <c r="K94" s="315"/>
      <c r="L94" s="101"/>
      <c r="M94" s="315"/>
    </row>
    <row r="95" spans="2:14" s="383" customFormat="1" ht="24" customHeight="1" x14ac:dyDescent="0.25">
      <c r="B95" s="756" t="s">
        <v>1752</v>
      </c>
      <c r="C95" s="756"/>
      <c r="D95" s="756"/>
      <c r="E95" s="756"/>
      <c r="F95" s="756"/>
      <c r="G95" s="756"/>
      <c r="H95" s="756"/>
      <c r="I95" s="756"/>
      <c r="J95" s="756"/>
      <c r="K95" s="756"/>
      <c r="L95" s="756"/>
      <c r="M95" s="756"/>
    </row>
    <row r="96" spans="2:14" ht="39.75" customHeight="1" x14ac:dyDescent="0.25">
      <c r="B96" s="752" t="s">
        <v>1446</v>
      </c>
      <c r="C96" s="752"/>
      <c r="D96" s="752"/>
      <c r="E96" s="752"/>
      <c r="F96" s="752"/>
      <c r="G96" s="752"/>
      <c r="H96" s="752"/>
      <c r="I96" s="752"/>
      <c r="J96" s="752"/>
      <c r="K96" s="752"/>
      <c r="L96" s="752"/>
      <c r="M96" s="752"/>
    </row>
    <row r="97" spans="2:13" ht="24" customHeight="1" x14ac:dyDescent="0.25">
      <c r="B97" s="752" t="s">
        <v>1447</v>
      </c>
      <c r="C97" s="752"/>
      <c r="D97" s="752"/>
      <c r="E97" s="752"/>
      <c r="F97" s="752"/>
      <c r="G97" s="752"/>
      <c r="H97" s="752"/>
      <c r="I97" s="752"/>
      <c r="J97" s="752"/>
      <c r="K97" s="752"/>
      <c r="L97" s="752"/>
      <c r="M97" s="752"/>
    </row>
    <row r="98" spans="2:13" ht="37.5" customHeight="1" x14ac:dyDescent="0.25">
      <c r="B98" s="752" t="s">
        <v>1448</v>
      </c>
      <c r="C98" s="752"/>
      <c r="D98" s="752"/>
      <c r="E98" s="752"/>
      <c r="F98" s="752"/>
      <c r="G98" s="752"/>
      <c r="H98" s="752"/>
      <c r="I98" s="752"/>
      <c r="J98" s="752"/>
      <c r="K98" s="752"/>
      <c r="L98" s="752"/>
      <c r="M98" s="752"/>
    </row>
    <row r="99" spans="2:13" ht="52.5" customHeight="1" x14ac:dyDescent="0.25">
      <c r="B99" s="752" t="s">
        <v>1449</v>
      </c>
      <c r="C99" s="752"/>
      <c r="D99" s="752"/>
      <c r="E99" s="752"/>
      <c r="F99" s="752"/>
      <c r="G99" s="752"/>
      <c r="H99" s="752"/>
      <c r="I99" s="752"/>
      <c r="J99" s="752"/>
      <c r="K99" s="752"/>
      <c r="L99" s="752"/>
      <c r="M99" s="752"/>
    </row>
    <row r="100" spans="2:13" s="383" customFormat="1" ht="62.25" customHeight="1" x14ac:dyDescent="0.25">
      <c r="B100" s="752" t="s">
        <v>1097</v>
      </c>
      <c r="C100" s="752"/>
      <c r="D100" s="752"/>
      <c r="E100" s="752"/>
      <c r="F100" s="752"/>
      <c r="G100" s="752"/>
      <c r="H100" s="752"/>
      <c r="I100" s="752"/>
      <c r="J100" s="752"/>
      <c r="K100" s="752"/>
      <c r="L100" s="752"/>
      <c r="M100" s="752"/>
    </row>
    <row r="101" spans="2:13" s="383" customFormat="1" ht="24" customHeight="1" x14ac:dyDescent="0.25">
      <c r="B101" s="752" t="s">
        <v>1450</v>
      </c>
      <c r="C101" s="752"/>
      <c r="D101" s="752"/>
      <c r="E101" s="752"/>
      <c r="F101" s="752"/>
      <c r="G101" s="752"/>
      <c r="H101" s="752"/>
      <c r="I101" s="752"/>
      <c r="J101" s="752"/>
      <c r="K101" s="752"/>
      <c r="L101" s="752"/>
      <c r="M101" s="752"/>
    </row>
    <row r="102" spans="2:13" ht="49.5" customHeight="1" x14ac:dyDescent="0.25">
      <c r="B102" s="752" t="s">
        <v>1451</v>
      </c>
      <c r="C102" s="752"/>
      <c r="D102" s="752"/>
      <c r="E102" s="752"/>
      <c r="F102" s="752"/>
      <c r="G102" s="752"/>
      <c r="H102" s="752"/>
      <c r="I102" s="752"/>
      <c r="J102" s="752"/>
      <c r="K102" s="752"/>
      <c r="L102" s="752"/>
      <c r="M102" s="752"/>
    </row>
    <row r="103" spans="2:13" s="383" customFormat="1" x14ac:dyDescent="0.25">
      <c r="B103" s="757" t="s">
        <v>638</v>
      </c>
      <c r="C103" s="757"/>
      <c r="D103" s="757"/>
      <c r="E103" s="757"/>
      <c r="F103" s="757"/>
      <c r="G103" s="757"/>
      <c r="H103" s="757"/>
      <c r="I103" s="757"/>
      <c r="J103" s="757"/>
      <c r="K103" s="757"/>
      <c r="L103" s="757"/>
      <c r="M103" s="757"/>
    </row>
    <row r="104" spans="2:13" s="383" customFormat="1" ht="39" customHeight="1" x14ac:dyDescent="0.25">
      <c r="B104" s="752" t="s">
        <v>1452</v>
      </c>
      <c r="C104" s="752"/>
      <c r="D104" s="752"/>
      <c r="E104" s="752"/>
      <c r="F104" s="752"/>
      <c r="G104" s="752"/>
      <c r="H104" s="752"/>
      <c r="I104" s="752"/>
      <c r="J104" s="752"/>
      <c r="K104" s="752"/>
      <c r="L104" s="752"/>
      <c r="M104" s="752"/>
    </row>
    <row r="105" spans="2:13" s="383" customFormat="1" x14ac:dyDescent="0.25">
      <c r="B105" s="752" t="s">
        <v>1453</v>
      </c>
      <c r="C105" s="752"/>
      <c r="D105" s="752"/>
      <c r="E105" s="752"/>
      <c r="F105" s="752"/>
      <c r="G105" s="752"/>
      <c r="H105" s="752"/>
      <c r="I105" s="752"/>
      <c r="J105" s="752"/>
      <c r="K105" s="752"/>
      <c r="L105" s="752"/>
      <c r="M105" s="752"/>
    </row>
    <row r="106" spans="2:13" s="383" customFormat="1" ht="12" customHeight="1" x14ac:dyDescent="0.25">
      <c r="B106" s="752" t="s">
        <v>1454</v>
      </c>
      <c r="C106" s="752"/>
      <c r="D106" s="752"/>
      <c r="E106" s="752"/>
      <c r="F106" s="752"/>
      <c r="G106" s="752"/>
      <c r="H106" s="752"/>
      <c r="I106" s="752"/>
      <c r="J106" s="752"/>
      <c r="K106" s="752"/>
      <c r="L106" s="752"/>
      <c r="M106" s="752"/>
    </row>
    <row r="107" spans="2:13" ht="25.5" customHeight="1" x14ac:dyDescent="0.25">
      <c r="B107" s="752" t="s">
        <v>1455</v>
      </c>
      <c r="C107" s="752"/>
      <c r="D107" s="752"/>
      <c r="E107" s="752"/>
      <c r="F107" s="752"/>
      <c r="G107" s="752"/>
      <c r="H107" s="752"/>
      <c r="I107" s="752"/>
      <c r="J107" s="752"/>
      <c r="K107" s="752"/>
      <c r="L107" s="752"/>
      <c r="M107" s="752"/>
    </row>
    <row r="108" spans="2:13" s="383" customFormat="1" ht="25.5" customHeight="1" x14ac:dyDescent="0.25">
      <c r="B108" s="752" t="s">
        <v>1268</v>
      </c>
      <c r="C108" s="752"/>
      <c r="D108" s="752"/>
      <c r="E108" s="752"/>
      <c r="F108" s="752"/>
      <c r="G108" s="752"/>
      <c r="H108" s="752"/>
      <c r="I108" s="752"/>
      <c r="J108" s="752"/>
      <c r="K108" s="752"/>
      <c r="L108" s="752"/>
      <c r="M108" s="752"/>
    </row>
    <row r="109" spans="2:13" x14ac:dyDescent="0.25">
      <c r="B109" s="752" t="s">
        <v>528</v>
      </c>
      <c r="C109" s="752"/>
      <c r="D109" s="752"/>
      <c r="E109" s="752"/>
      <c r="F109" s="752"/>
      <c r="G109" s="752"/>
      <c r="H109" s="752"/>
      <c r="I109" s="752"/>
      <c r="J109" s="752"/>
      <c r="K109" s="752"/>
      <c r="L109" s="752"/>
      <c r="M109" s="752"/>
    </row>
    <row r="110" spans="2:13" s="383" customFormat="1" ht="12.75" customHeight="1" x14ac:dyDescent="0.25">
      <c r="B110" s="752" t="s">
        <v>1456</v>
      </c>
      <c r="C110" s="752"/>
      <c r="D110" s="752"/>
      <c r="E110" s="752"/>
      <c r="F110" s="752"/>
      <c r="G110" s="752"/>
      <c r="H110" s="752"/>
      <c r="I110" s="752"/>
      <c r="J110" s="752"/>
      <c r="K110" s="752"/>
      <c r="L110" s="752"/>
      <c r="M110" s="752"/>
    </row>
    <row r="111" spans="2:13" ht="39" customHeight="1" x14ac:dyDescent="0.25">
      <c r="B111" s="752" t="s">
        <v>1457</v>
      </c>
      <c r="C111" s="752"/>
      <c r="D111" s="752"/>
      <c r="E111" s="752"/>
      <c r="F111" s="752"/>
      <c r="G111" s="752"/>
      <c r="H111" s="752"/>
      <c r="I111" s="752"/>
      <c r="J111" s="752"/>
      <c r="K111" s="752"/>
      <c r="L111" s="752"/>
      <c r="M111" s="752"/>
    </row>
    <row r="112" spans="2:13" s="383" customFormat="1" x14ac:dyDescent="0.25">
      <c r="B112" s="752" t="s">
        <v>1458</v>
      </c>
      <c r="C112" s="752"/>
      <c r="D112" s="752"/>
      <c r="E112" s="752"/>
      <c r="F112" s="752"/>
      <c r="G112" s="752"/>
      <c r="H112" s="752"/>
      <c r="I112" s="752"/>
      <c r="J112" s="752"/>
      <c r="K112" s="752"/>
      <c r="L112" s="752"/>
      <c r="M112" s="752"/>
    </row>
    <row r="113" spans="2:13" s="383" customFormat="1" ht="25.5" customHeight="1" x14ac:dyDescent="0.25">
      <c r="B113" s="752" t="s">
        <v>1754</v>
      </c>
      <c r="C113" s="752"/>
      <c r="D113" s="752"/>
      <c r="E113" s="752"/>
      <c r="F113" s="752"/>
      <c r="G113" s="752"/>
      <c r="H113" s="752"/>
      <c r="I113" s="752"/>
      <c r="J113" s="752"/>
      <c r="K113" s="752"/>
      <c r="L113" s="752"/>
      <c r="M113" s="752"/>
    </row>
    <row r="114" spans="2:13" ht="39" customHeight="1" x14ac:dyDescent="0.25">
      <c r="B114" s="752" t="s">
        <v>1098</v>
      </c>
      <c r="C114" s="752"/>
      <c r="D114" s="752"/>
      <c r="E114" s="752"/>
      <c r="F114" s="752"/>
      <c r="G114" s="752"/>
      <c r="H114" s="752"/>
      <c r="I114" s="752"/>
      <c r="J114" s="752"/>
      <c r="K114" s="752"/>
      <c r="L114" s="752"/>
      <c r="M114" s="752"/>
    </row>
  </sheetData>
  <mergeCells count="24">
    <mergeCell ref="B114:M114"/>
    <mergeCell ref="B86:M86"/>
    <mergeCell ref="B96:M96"/>
    <mergeCell ref="B99:M99"/>
    <mergeCell ref="B97:M97"/>
    <mergeCell ref="B98:M98"/>
    <mergeCell ref="B107:M107"/>
    <mergeCell ref="B102:M102"/>
    <mergeCell ref="B109:M109"/>
    <mergeCell ref="B111:M111"/>
    <mergeCell ref="B103:M103"/>
    <mergeCell ref="B101:M101"/>
    <mergeCell ref="B108:M108"/>
    <mergeCell ref="B87:M87"/>
    <mergeCell ref="B100:M100"/>
    <mergeCell ref="B113:M113"/>
    <mergeCell ref="B110:M110"/>
    <mergeCell ref="B112:M112"/>
    <mergeCell ref="B7:J7"/>
    <mergeCell ref="B85:M85"/>
    <mergeCell ref="B104:M104"/>
    <mergeCell ref="B105:M105"/>
    <mergeCell ref="B106:M106"/>
    <mergeCell ref="B95:M95"/>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showGridLines="0" zoomScale="90" zoomScaleNormal="90" workbookViewId="0">
      <selection activeCell="B2" sqref="B2:L2"/>
    </sheetView>
  </sheetViews>
  <sheetFormatPr baseColWidth="10" defaultRowHeight="12.75" x14ac:dyDescent="0.2"/>
  <cols>
    <col min="1" max="1" width="18" style="384" customWidth="1"/>
    <col min="2" max="2" width="16.5703125" style="384" bestFit="1" customWidth="1"/>
    <col min="3" max="3" width="17.85546875" style="384" customWidth="1"/>
    <col min="4" max="4" width="14.85546875" style="384" customWidth="1"/>
    <col min="5" max="9" width="16.7109375" style="384" customWidth="1"/>
    <col min="10" max="10" width="18.7109375" style="384" customWidth="1"/>
    <col min="11" max="12" width="16.7109375" style="384" customWidth="1"/>
    <col min="13" max="16384" width="11.42578125" style="384"/>
  </cols>
  <sheetData>
    <row r="1" spans="2:14" ht="42" customHeight="1" x14ac:dyDescent="0.2"/>
    <row r="2" spans="2:14" ht="20.25" customHeight="1" x14ac:dyDescent="0.2">
      <c r="B2" s="758" t="s">
        <v>20</v>
      </c>
      <c r="C2" s="758"/>
      <c r="D2" s="758"/>
      <c r="E2" s="758"/>
      <c r="F2" s="758"/>
      <c r="G2" s="758"/>
      <c r="H2" s="758"/>
      <c r="I2" s="758"/>
      <c r="J2" s="758"/>
      <c r="K2" s="758"/>
      <c r="L2" s="758"/>
      <c r="N2" s="428" t="s">
        <v>46</v>
      </c>
    </row>
    <row r="3" spans="2:14" ht="30.75" customHeight="1" x14ac:dyDescent="0.2">
      <c r="B3" s="759" t="s">
        <v>1292</v>
      </c>
      <c r="C3" s="759"/>
      <c r="D3" s="759"/>
      <c r="E3" s="759"/>
      <c r="F3" s="759"/>
      <c r="G3" s="759"/>
      <c r="H3" s="759"/>
      <c r="I3" s="759"/>
      <c r="J3" s="759"/>
      <c r="K3" s="759"/>
      <c r="L3" s="759"/>
    </row>
    <row r="4" spans="2:14" ht="18" customHeight="1" thickBot="1" x14ac:dyDescent="0.25">
      <c r="B4" s="760" t="s">
        <v>1586</v>
      </c>
      <c r="C4" s="760"/>
      <c r="D4" s="760"/>
      <c r="E4" s="760"/>
      <c r="F4" s="760"/>
      <c r="G4" s="760"/>
      <c r="H4" s="760"/>
      <c r="I4" s="760"/>
      <c r="J4" s="760"/>
      <c r="K4" s="760"/>
      <c r="L4" s="760"/>
    </row>
    <row r="5" spans="2:14" ht="15" customHeight="1" x14ac:dyDescent="0.2"/>
    <row r="6" spans="2:14" ht="31.5" customHeight="1" x14ac:dyDescent="0.2">
      <c r="B6" s="556" t="s">
        <v>47</v>
      </c>
      <c r="C6" s="664" t="s">
        <v>40</v>
      </c>
      <c r="D6" s="664" t="s">
        <v>1284</v>
      </c>
      <c r="E6" s="664" t="s">
        <v>867</v>
      </c>
      <c r="F6" s="664" t="s">
        <v>1285</v>
      </c>
      <c r="G6" s="664" t="s">
        <v>1286</v>
      </c>
      <c r="H6" s="664" t="s">
        <v>1287</v>
      </c>
      <c r="I6" s="664" t="s">
        <v>869</v>
      </c>
      <c r="J6" s="664" t="s">
        <v>1288</v>
      </c>
      <c r="K6" s="664" t="s">
        <v>870</v>
      </c>
      <c r="L6" s="664" t="s">
        <v>1289</v>
      </c>
    </row>
    <row r="7" spans="2:14" s="9" customFormat="1" ht="15" x14ac:dyDescent="0.2">
      <c r="B7" s="634"/>
      <c r="C7" s="425"/>
      <c r="D7" s="425"/>
      <c r="E7" s="425"/>
      <c r="F7" s="425"/>
      <c r="G7" s="425"/>
      <c r="H7" s="357"/>
      <c r="I7" s="357"/>
      <c r="J7" s="357"/>
    </row>
    <row r="8" spans="2:14" ht="18" customHeight="1" x14ac:dyDescent="0.2">
      <c r="B8" s="666" t="s">
        <v>304</v>
      </c>
      <c r="C8" s="213">
        <v>61399</v>
      </c>
      <c r="D8" s="213">
        <v>6114</v>
      </c>
      <c r="E8" s="213">
        <v>356</v>
      </c>
      <c r="F8" s="213">
        <v>9001</v>
      </c>
      <c r="G8" s="213">
        <v>170</v>
      </c>
      <c r="H8" s="213">
        <v>3668</v>
      </c>
      <c r="I8" s="213">
        <v>13270</v>
      </c>
      <c r="J8" s="213">
        <v>9195</v>
      </c>
      <c r="K8" s="213">
        <v>17045</v>
      </c>
      <c r="L8" s="213">
        <v>2580</v>
      </c>
    </row>
    <row r="9" spans="2:14" s="9" customFormat="1" ht="15" x14ac:dyDescent="0.2">
      <c r="B9" s="634"/>
      <c r="C9" s="425"/>
      <c r="D9" s="425"/>
      <c r="E9" s="425"/>
      <c r="F9" s="425"/>
      <c r="G9" s="425"/>
      <c r="H9" s="357"/>
      <c r="I9" s="357"/>
      <c r="J9" s="357"/>
    </row>
    <row r="10" spans="2:14" ht="15" customHeight="1" x14ac:dyDescent="0.2">
      <c r="B10" s="421" t="s">
        <v>916</v>
      </c>
      <c r="C10" s="442">
        <v>1980</v>
      </c>
      <c r="D10" s="421">
        <v>76</v>
      </c>
      <c r="E10" s="421">
        <v>21</v>
      </c>
      <c r="F10" s="421">
        <v>212</v>
      </c>
      <c r="G10" s="421">
        <v>9</v>
      </c>
      <c r="H10" s="421">
        <v>133</v>
      </c>
      <c r="I10" s="421">
        <v>713</v>
      </c>
      <c r="J10" s="421">
        <v>221</v>
      </c>
      <c r="K10" s="421">
        <v>514</v>
      </c>
      <c r="L10" s="421">
        <v>81</v>
      </c>
    </row>
    <row r="11" spans="2:14" ht="15" customHeight="1" x14ac:dyDescent="0.2">
      <c r="B11" s="421" t="s">
        <v>917</v>
      </c>
      <c r="C11" s="442">
        <v>1491</v>
      </c>
      <c r="D11" s="421">
        <v>16</v>
      </c>
      <c r="E11" s="421">
        <v>45</v>
      </c>
      <c r="F11" s="421">
        <v>153</v>
      </c>
      <c r="G11" s="421">
        <v>7</v>
      </c>
      <c r="H11" s="421">
        <v>182</v>
      </c>
      <c r="I11" s="421">
        <v>360</v>
      </c>
      <c r="J11" s="421">
        <v>181</v>
      </c>
      <c r="K11" s="421">
        <v>493</v>
      </c>
      <c r="L11" s="421">
        <v>54</v>
      </c>
    </row>
    <row r="12" spans="2:14" ht="15" customHeight="1" x14ac:dyDescent="0.2">
      <c r="B12" s="421" t="s">
        <v>917</v>
      </c>
      <c r="C12" s="442">
        <v>606</v>
      </c>
      <c r="D12" s="421">
        <v>67</v>
      </c>
      <c r="E12" s="421">
        <v>47</v>
      </c>
      <c r="F12" s="421">
        <v>43</v>
      </c>
      <c r="G12" s="421">
        <v>3</v>
      </c>
      <c r="H12" s="421">
        <v>49</v>
      </c>
      <c r="I12" s="421">
        <v>154</v>
      </c>
      <c r="J12" s="421">
        <v>52</v>
      </c>
      <c r="K12" s="421">
        <v>147</v>
      </c>
      <c r="L12" s="421">
        <v>44</v>
      </c>
    </row>
    <row r="13" spans="2:14" ht="15" customHeight="1" x14ac:dyDescent="0.2">
      <c r="B13" s="421" t="s">
        <v>919</v>
      </c>
      <c r="C13" s="442">
        <v>1253</v>
      </c>
      <c r="D13" s="421">
        <v>233</v>
      </c>
      <c r="E13" s="421">
        <v>34</v>
      </c>
      <c r="F13" s="421">
        <v>100</v>
      </c>
      <c r="G13" s="421">
        <v>4</v>
      </c>
      <c r="H13" s="421">
        <v>77</v>
      </c>
      <c r="I13" s="421">
        <v>302</v>
      </c>
      <c r="J13" s="421">
        <v>105</v>
      </c>
      <c r="K13" s="421">
        <v>351</v>
      </c>
      <c r="L13" s="421">
        <v>47</v>
      </c>
    </row>
    <row r="14" spans="2:14" ht="15" customHeight="1" x14ac:dyDescent="0.2">
      <c r="B14" s="421" t="s">
        <v>920</v>
      </c>
      <c r="C14" s="442">
        <v>6049</v>
      </c>
      <c r="D14" s="421">
        <v>492</v>
      </c>
      <c r="E14" s="421">
        <v>24</v>
      </c>
      <c r="F14" s="421">
        <v>636</v>
      </c>
      <c r="G14" s="421">
        <v>20</v>
      </c>
      <c r="H14" s="421">
        <v>313</v>
      </c>
      <c r="I14" s="421">
        <v>1476</v>
      </c>
      <c r="J14" s="421">
        <v>1164</v>
      </c>
      <c r="K14" s="421">
        <v>1853</v>
      </c>
      <c r="L14" s="421">
        <v>71</v>
      </c>
    </row>
    <row r="15" spans="2:14" ht="15" customHeight="1" x14ac:dyDescent="0.2">
      <c r="B15" s="421" t="s">
        <v>921</v>
      </c>
      <c r="C15" s="442">
        <v>2182</v>
      </c>
      <c r="D15" s="421">
        <v>715</v>
      </c>
      <c r="E15" s="421">
        <v>6</v>
      </c>
      <c r="F15" s="421">
        <v>148</v>
      </c>
      <c r="G15" s="421">
        <v>9</v>
      </c>
      <c r="H15" s="421">
        <v>93</v>
      </c>
      <c r="I15" s="421">
        <v>482</v>
      </c>
      <c r="J15" s="421">
        <v>121</v>
      </c>
      <c r="K15" s="421">
        <v>492</v>
      </c>
      <c r="L15" s="421">
        <v>116</v>
      </c>
    </row>
    <row r="16" spans="2:14" ht="15" customHeight="1" x14ac:dyDescent="0.2">
      <c r="B16" s="421" t="s">
        <v>922</v>
      </c>
      <c r="C16" s="442">
        <v>3451</v>
      </c>
      <c r="D16" s="421">
        <v>851</v>
      </c>
      <c r="E16" s="421">
        <v>6</v>
      </c>
      <c r="F16" s="421">
        <v>391</v>
      </c>
      <c r="G16" s="421">
        <v>7</v>
      </c>
      <c r="H16" s="421">
        <v>137</v>
      </c>
      <c r="I16" s="421">
        <v>753</v>
      </c>
      <c r="J16" s="421">
        <v>369</v>
      </c>
      <c r="K16" s="421">
        <v>796</v>
      </c>
      <c r="L16" s="421">
        <v>141</v>
      </c>
    </row>
    <row r="17" spans="2:12" ht="15" customHeight="1" x14ac:dyDescent="0.2">
      <c r="B17" s="421" t="s">
        <v>923</v>
      </c>
      <c r="C17" s="442">
        <v>5537</v>
      </c>
      <c r="D17" s="421">
        <v>580</v>
      </c>
      <c r="E17" s="421">
        <v>23</v>
      </c>
      <c r="F17" s="421">
        <v>788</v>
      </c>
      <c r="G17" s="421">
        <v>15</v>
      </c>
      <c r="H17" s="421">
        <v>405</v>
      </c>
      <c r="I17" s="421">
        <v>1238</v>
      </c>
      <c r="J17" s="421">
        <v>751</v>
      </c>
      <c r="K17" s="421">
        <v>1467</v>
      </c>
      <c r="L17" s="421">
        <v>270</v>
      </c>
    </row>
    <row r="18" spans="2:12" ht="15" customHeight="1" x14ac:dyDescent="0.2">
      <c r="B18" s="421" t="s">
        <v>924</v>
      </c>
      <c r="C18" s="442">
        <v>2116</v>
      </c>
      <c r="D18" s="421">
        <v>302</v>
      </c>
      <c r="E18" s="421">
        <v>2</v>
      </c>
      <c r="F18" s="421">
        <v>290</v>
      </c>
      <c r="G18" s="421">
        <v>8</v>
      </c>
      <c r="H18" s="421">
        <v>122</v>
      </c>
      <c r="I18" s="421">
        <v>469</v>
      </c>
      <c r="J18" s="421">
        <v>221</v>
      </c>
      <c r="K18" s="421">
        <v>645</v>
      </c>
      <c r="L18" s="421">
        <v>57</v>
      </c>
    </row>
    <row r="19" spans="2:12" ht="15" x14ac:dyDescent="0.2">
      <c r="B19" s="596" t="s">
        <v>925</v>
      </c>
      <c r="C19" s="442">
        <v>4549</v>
      </c>
      <c r="D19" s="421">
        <v>1305</v>
      </c>
      <c r="E19" s="421">
        <v>8</v>
      </c>
      <c r="F19" s="421">
        <v>436</v>
      </c>
      <c r="G19" s="421">
        <v>13</v>
      </c>
      <c r="H19" s="421">
        <v>189</v>
      </c>
      <c r="I19" s="421">
        <v>879</v>
      </c>
      <c r="J19" s="421">
        <v>389</v>
      </c>
      <c r="K19" s="421">
        <v>1129</v>
      </c>
      <c r="L19" s="421">
        <v>201</v>
      </c>
    </row>
    <row r="20" spans="2:12" ht="15" x14ac:dyDescent="0.2">
      <c r="B20" s="596" t="s">
        <v>926</v>
      </c>
      <c r="C20" s="442">
        <v>209</v>
      </c>
      <c r="D20" s="421">
        <v>42</v>
      </c>
      <c r="E20" s="421">
        <v>1</v>
      </c>
      <c r="F20" s="421">
        <v>21</v>
      </c>
      <c r="G20" s="421">
        <v>1</v>
      </c>
      <c r="H20" s="421">
        <v>15</v>
      </c>
      <c r="I20" s="421">
        <v>49</v>
      </c>
      <c r="J20" s="421">
        <v>14</v>
      </c>
      <c r="K20" s="421">
        <v>58</v>
      </c>
      <c r="L20" s="421">
        <v>8</v>
      </c>
    </row>
    <row r="21" spans="2:12" ht="15" x14ac:dyDescent="0.2">
      <c r="B21" s="596" t="s">
        <v>927</v>
      </c>
      <c r="C21" s="442">
        <v>987</v>
      </c>
      <c r="D21" s="421">
        <v>182</v>
      </c>
      <c r="E21" s="421">
        <v>5</v>
      </c>
      <c r="F21" s="421">
        <v>77</v>
      </c>
      <c r="G21" s="421">
        <v>3</v>
      </c>
      <c r="H21" s="421">
        <v>65</v>
      </c>
      <c r="I21" s="421">
        <v>278</v>
      </c>
      <c r="J21" s="421">
        <v>98</v>
      </c>
      <c r="K21" s="421">
        <v>268</v>
      </c>
      <c r="L21" s="421">
        <v>11</v>
      </c>
    </row>
    <row r="22" spans="2:12" ht="15" x14ac:dyDescent="0.2">
      <c r="B22" s="596" t="s">
        <v>1290</v>
      </c>
      <c r="C22" s="442">
        <v>30989</v>
      </c>
      <c r="D22" s="421">
        <v>1253</v>
      </c>
      <c r="E22" s="421">
        <v>134</v>
      </c>
      <c r="F22" s="421">
        <v>5706</v>
      </c>
      <c r="G22" s="421">
        <v>71</v>
      </c>
      <c r="H22" s="421">
        <v>1888</v>
      </c>
      <c r="I22" s="421">
        <v>6117</v>
      </c>
      <c r="J22" s="421">
        <v>5509</v>
      </c>
      <c r="K22" s="421">
        <v>8832</v>
      </c>
      <c r="L22" s="421">
        <v>1479</v>
      </c>
    </row>
    <row r="24" spans="2:12" x14ac:dyDescent="0.2">
      <c r="I24" s="389"/>
      <c r="J24" s="389"/>
    </row>
    <row r="25" spans="2:12" ht="12.75" customHeight="1" x14ac:dyDescent="0.2">
      <c r="B25" s="390"/>
      <c r="C25" s="390"/>
      <c r="D25" s="390"/>
      <c r="E25" s="390"/>
      <c r="F25" s="390"/>
      <c r="G25" s="390"/>
      <c r="H25" s="390"/>
      <c r="I25" s="390"/>
      <c r="J25" s="390"/>
    </row>
    <row r="26" spans="2:12" x14ac:dyDescent="0.2">
      <c r="C26" s="389"/>
      <c r="D26" s="389"/>
      <c r="E26" s="389"/>
      <c r="F26" s="389"/>
      <c r="G26" s="389"/>
      <c r="H26" s="389"/>
      <c r="I26" s="389"/>
      <c r="J26" s="389"/>
    </row>
    <row r="27" spans="2:12" x14ac:dyDescent="0.2">
      <c r="I27" s="389"/>
      <c r="J27" s="389"/>
    </row>
    <row r="28" spans="2:12" x14ac:dyDescent="0.2">
      <c r="H28" s="389"/>
      <c r="I28" s="389"/>
      <c r="J28" s="389"/>
    </row>
    <row r="29" spans="2:12" x14ac:dyDescent="0.2">
      <c r="H29" s="389"/>
      <c r="I29" s="389"/>
      <c r="J29" s="389"/>
    </row>
  </sheetData>
  <mergeCells count="3">
    <mergeCell ref="B2:L2"/>
    <mergeCell ref="B3:L3"/>
    <mergeCell ref="B4:L4"/>
  </mergeCells>
  <hyperlinks>
    <hyperlink ref="N2" location="Índice!A1" display="Volve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2"/>
  <sheetViews>
    <sheetView showGridLines="0" zoomScale="90" zoomScaleNormal="90" workbookViewId="0">
      <selection activeCell="B2" sqref="B2:L2"/>
    </sheetView>
  </sheetViews>
  <sheetFormatPr baseColWidth="10" defaultRowHeight="12.75" x14ac:dyDescent="0.2"/>
  <cols>
    <col min="1" max="1" width="18" style="127" customWidth="1"/>
    <col min="2" max="2" width="28.140625" style="127" customWidth="1"/>
    <col min="3" max="12" width="10.5703125" style="127" customWidth="1"/>
    <col min="13" max="14" width="9.42578125" style="127" customWidth="1"/>
    <col min="15" max="16384" width="11.42578125" style="127"/>
  </cols>
  <sheetData>
    <row r="1" spans="2:26" ht="42" customHeight="1" x14ac:dyDescent="0.2">
      <c r="Z1" s="384"/>
    </row>
    <row r="2" spans="2:26" ht="20.25" customHeight="1" x14ac:dyDescent="0.2">
      <c r="B2" s="758" t="s">
        <v>21</v>
      </c>
      <c r="C2" s="758"/>
      <c r="D2" s="758"/>
      <c r="E2" s="758"/>
      <c r="F2" s="758"/>
      <c r="G2" s="758"/>
      <c r="H2" s="758"/>
      <c r="I2" s="758"/>
      <c r="J2" s="758"/>
      <c r="K2" s="758"/>
      <c r="L2" s="758"/>
      <c r="N2" s="428" t="s">
        <v>46</v>
      </c>
    </row>
    <row r="3" spans="2:26" ht="21" customHeight="1" x14ac:dyDescent="0.2">
      <c r="B3" s="759" t="s">
        <v>459</v>
      </c>
      <c r="C3" s="759"/>
      <c r="D3" s="759"/>
      <c r="E3" s="759"/>
      <c r="F3" s="759"/>
      <c r="G3" s="759"/>
      <c r="H3" s="759"/>
      <c r="I3" s="759"/>
      <c r="J3" s="759"/>
      <c r="K3" s="759"/>
      <c r="L3" s="759"/>
    </row>
    <row r="4" spans="2:26" ht="18" customHeight="1" thickBot="1" x14ac:dyDescent="0.25">
      <c r="B4" s="768" t="s">
        <v>1579</v>
      </c>
      <c r="C4" s="768"/>
      <c r="D4" s="768"/>
      <c r="E4" s="768"/>
      <c r="F4" s="768"/>
      <c r="G4" s="768"/>
      <c r="H4" s="768"/>
      <c r="I4" s="768"/>
      <c r="J4" s="768"/>
      <c r="K4" s="768"/>
      <c r="L4" s="768"/>
    </row>
    <row r="5" spans="2:26" ht="15" customHeight="1" x14ac:dyDescent="0.2">
      <c r="B5" s="12"/>
      <c r="C5" s="12"/>
      <c r="D5" s="1"/>
      <c r="E5" s="1"/>
      <c r="F5" s="1"/>
    </row>
    <row r="6" spans="2:26" ht="18" customHeight="1" thickBot="1" x14ac:dyDescent="0.25">
      <c r="B6" s="456" t="s">
        <v>460</v>
      </c>
      <c r="C6" s="293">
        <v>1988</v>
      </c>
      <c r="D6" s="293">
        <v>1989</v>
      </c>
      <c r="E6" s="293">
        <v>1990</v>
      </c>
      <c r="F6" s="293">
        <v>1991</v>
      </c>
      <c r="G6" s="293">
        <v>1992</v>
      </c>
      <c r="H6" s="293">
        <v>1993</v>
      </c>
      <c r="I6" s="293">
        <v>1994</v>
      </c>
      <c r="J6" s="293">
        <v>1995</v>
      </c>
      <c r="K6" s="293">
        <v>1996</v>
      </c>
      <c r="L6" s="293">
        <v>1997</v>
      </c>
    </row>
    <row r="7" spans="2:26" s="9" customFormat="1" x14ac:dyDescent="0.2">
      <c r="B7" s="384"/>
      <c r="C7" s="465"/>
      <c r="D7" s="465"/>
      <c r="E7" s="465"/>
      <c r="F7" s="465"/>
      <c r="G7" s="465"/>
      <c r="H7" s="465"/>
      <c r="I7" s="465"/>
      <c r="J7" s="465"/>
      <c r="K7" s="465"/>
      <c r="L7" s="465"/>
    </row>
    <row r="8" spans="2:26" ht="15" x14ac:dyDescent="0.25">
      <c r="B8" s="724" t="s">
        <v>461</v>
      </c>
      <c r="C8" s="467">
        <v>567638</v>
      </c>
      <c r="D8" s="467">
        <v>705638</v>
      </c>
      <c r="E8" s="467">
        <v>863262</v>
      </c>
      <c r="F8" s="467">
        <v>1070813</v>
      </c>
      <c r="G8" s="467">
        <v>1264148</v>
      </c>
      <c r="H8" s="467">
        <v>1474711</v>
      </c>
      <c r="I8" s="467">
        <v>1592751</v>
      </c>
      <c r="J8" s="467">
        <v>1649225</v>
      </c>
      <c r="K8" s="467">
        <v>1686530</v>
      </c>
      <c r="L8" s="467">
        <v>1725646</v>
      </c>
    </row>
    <row r="9" spans="2:26" s="384" customFormat="1" ht="15" x14ac:dyDescent="0.25">
      <c r="B9" s="408"/>
      <c r="C9" s="402"/>
      <c r="D9" s="402"/>
      <c r="E9" s="402"/>
      <c r="F9" s="402"/>
      <c r="G9" s="402"/>
      <c r="H9" s="402"/>
      <c r="I9" s="402"/>
      <c r="J9" s="402"/>
      <c r="K9" s="402"/>
      <c r="L9" s="402"/>
    </row>
    <row r="10" spans="2:26" s="384" customFormat="1" ht="15" x14ac:dyDescent="0.25">
      <c r="B10" s="724" t="s">
        <v>820</v>
      </c>
      <c r="C10" s="467">
        <v>515737</v>
      </c>
      <c r="D10" s="467">
        <v>644428</v>
      </c>
      <c r="E10" s="467">
        <v>798687</v>
      </c>
      <c r="F10" s="467">
        <v>1004611</v>
      </c>
      <c r="G10" s="467">
        <v>1197837</v>
      </c>
      <c r="H10" s="467">
        <v>1409301</v>
      </c>
      <c r="I10" s="467">
        <v>1529892</v>
      </c>
      <c r="J10" s="467">
        <v>1587089</v>
      </c>
      <c r="K10" s="467">
        <v>1622906</v>
      </c>
      <c r="L10" s="467">
        <v>1664119</v>
      </c>
    </row>
    <row r="11" spans="2:26" s="9" customFormat="1" ht="15" x14ac:dyDescent="0.25">
      <c r="B11" s="408"/>
      <c r="C11" s="402"/>
      <c r="D11" s="402"/>
      <c r="E11" s="402"/>
      <c r="F11" s="402"/>
      <c r="G11" s="402"/>
      <c r="H11" s="402"/>
      <c r="I11" s="402"/>
      <c r="J11" s="402"/>
      <c r="K11" s="402"/>
      <c r="L11" s="402"/>
    </row>
    <row r="12" spans="2:26" ht="14.25" x14ac:dyDescent="0.2">
      <c r="B12" s="404" t="s">
        <v>462</v>
      </c>
      <c r="C12" s="395"/>
      <c r="D12" s="395"/>
      <c r="E12" s="395"/>
      <c r="F12" s="395"/>
      <c r="G12" s="395"/>
      <c r="H12" s="395"/>
      <c r="I12" s="395"/>
      <c r="J12" s="395"/>
      <c r="K12" s="395"/>
      <c r="L12" s="395"/>
    </row>
    <row r="13" spans="2:26" s="384" customFormat="1" ht="14.25" x14ac:dyDescent="0.2">
      <c r="B13" s="404" t="s">
        <v>463</v>
      </c>
      <c r="C13" s="395">
        <v>82960</v>
      </c>
      <c r="D13" s="395">
        <v>97531</v>
      </c>
      <c r="E13" s="395">
        <v>111356</v>
      </c>
      <c r="F13" s="395">
        <v>143568</v>
      </c>
      <c r="G13" s="395">
        <v>177514</v>
      </c>
      <c r="H13" s="395">
        <v>195695</v>
      </c>
      <c r="I13" s="395">
        <v>161687</v>
      </c>
      <c r="J13" s="395">
        <v>158629</v>
      </c>
      <c r="K13" s="395">
        <v>167004</v>
      </c>
      <c r="L13" s="395">
        <v>163010</v>
      </c>
    </row>
    <row r="14" spans="2:26" s="384" customFormat="1" ht="14.25" x14ac:dyDescent="0.2">
      <c r="B14" s="404" t="s">
        <v>464</v>
      </c>
      <c r="C14" s="395">
        <v>16127</v>
      </c>
      <c r="D14" s="395">
        <v>14968</v>
      </c>
      <c r="E14" s="395">
        <v>25119</v>
      </c>
      <c r="F14" s="395">
        <v>31920</v>
      </c>
      <c r="G14" s="395"/>
      <c r="H14" s="395"/>
      <c r="I14" s="395"/>
      <c r="J14" s="395"/>
      <c r="K14" s="395"/>
      <c r="L14" s="395"/>
    </row>
    <row r="15" spans="2:26" s="384" customFormat="1" ht="14.25" x14ac:dyDescent="0.2">
      <c r="B15" s="404" t="s">
        <v>465</v>
      </c>
      <c r="C15" s="395">
        <v>49958</v>
      </c>
      <c r="D15" s="395">
        <v>62312</v>
      </c>
      <c r="E15" s="395">
        <v>71282</v>
      </c>
      <c r="F15" s="395">
        <v>76532</v>
      </c>
      <c r="G15" s="395">
        <v>84255</v>
      </c>
      <c r="H15" s="395">
        <v>91222</v>
      </c>
      <c r="I15" s="395">
        <v>98031</v>
      </c>
      <c r="J15" s="395">
        <v>106107</v>
      </c>
      <c r="K15" s="395">
        <v>119501</v>
      </c>
      <c r="L15" s="395">
        <v>137787</v>
      </c>
    </row>
    <row r="16" spans="2:26" s="384" customFormat="1" ht="14.25" x14ac:dyDescent="0.2">
      <c r="B16" s="404" t="s">
        <v>466</v>
      </c>
      <c r="C16" s="395">
        <v>11442</v>
      </c>
      <c r="D16" s="395">
        <v>12171</v>
      </c>
      <c r="E16" s="395">
        <v>13263</v>
      </c>
      <c r="F16" s="395">
        <v>16895</v>
      </c>
      <c r="G16" s="395">
        <v>19888</v>
      </c>
      <c r="H16" s="395">
        <v>23104</v>
      </c>
      <c r="I16" s="395">
        <v>25092</v>
      </c>
      <c r="J16" s="395">
        <v>28581</v>
      </c>
      <c r="K16" s="395">
        <v>30696</v>
      </c>
      <c r="L16" s="395">
        <v>29891</v>
      </c>
    </row>
    <row r="17" spans="2:12" ht="14.25" x14ac:dyDescent="0.2">
      <c r="B17" s="404" t="s">
        <v>467</v>
      </c>
      <c r="C17" s="395">
        <v>113875</v>
      </c>
      <c r="D17" s="395">
        <v>146946</v>
      </c>
      <c r="E17" s="395">
        <v>176692</v>
      </c>
      <c r="F17" s="395">
        <v>223650</v>
      </c>
      <c r="G17" s="395">
        <v>266946</v>
      </c>
      <c r="H17" s="395">
        <v>299823</v>
      </c>
      <c r="I17" s="395">
        <v>340105</v>
      </c>
      <c r="J17" s="395">
        <v>360615</v>
      </c>
      <c r="K17" s="395">
        <v>374277</v>
      </c>
      <c r="L17" s="395">
        <v>370373</v>
      </c>
    </row>
    <row r="18" spans="2:12" ht="14.25" x14ac:dyDescent="0.2">
      <c r="B18" s="404" t="s">
        <v>468</v>
      </c>
      <c r="C18" s="395"/>
      <c r="D18" s="395"/>
      <c r="E18" s="395"/>
      <c r="F18" s="395"/>
      <c r="G18" s="395"/>
      <c r="H18" s="395"/>
      <c r="I18" s="395"/>
      <c r="J18" s="395"/>
      <c r="K18" s="395"/>
      <c r="L18" s="395"/>
    </row>
    <row r="19" spans="2:12" ht="14.25" x14ac:dyDescent="0.2">
      <c r="B19" s="404" t="s">
        <v>469</v>
      </c>
      <c r="C19" s="395">
        <v>4718</v>
      </c>
      <c r="D19" s="395">
        <v>4910</v>
      </c>
      <c r="E19" s="395">
        <v>5814</v>
      </c>
      <c r="F19" s="395">
        <v>7237</v>
      </c>
      <c r="G19" s="395">
        <v>8379</v>
      </c>
      <c r="H19" s="395">
        <v>10567</v>
      </c>
      <c r="I19" s="395"/>
      <c r="J19" s="395"/>
      <c r="K19" s="395"/>
      <c r="L19" s="395"/>
    </row>
    <row r="20" spans="2:12" ht="14.25" x14ac:dyDescent="0.2">
      <c r="B20" s="404" t="s">
        <v>470</v>
      </c>
      <c r="C20" s="395">
        <v>51431</v>
      </c>
      <c r="D20" s="395">
        <v>67022</v>
      </c>
      <c r="E20" s="395">
        <v>77292</v>
      </c>
      <c r="F20" s="395">
        <v>110535</v>
      </c>
      <c r="G20" s="395">
        <v>163524</v>
      </c>
      <c r="H20" s="395">
        <v>229124</v>
      </c>
      <c r="I20" s="395">
        <v>276456</v>
      </c>
      <c r="J20" s="395">
        <v>259364</v>
      </c>
      <c r="K20" s="395">
        <v>272609</v>
      </c>
      <c r="L20" s="395">
        <v>282453</v>
      </c>
    </row>
    <row r="21" spans="2:12" ht="14.25" x14ac:dyDescent="0.2">
      <c r="B21" s="404" t="s">
        <v>471</v>
      </c>
      <c r="C21" s="395">
        <v>32085</v>
      </c>
      <c r="D21" s="395"/>
      <c r="E21" s="395"/>
      <c r="F21" s="395"/>
      <c r="G21" s="395"/>
      <c r="H21" s="395"/>
      <c r="I21" s="395"/>
      <c r="J21" s="395"/>
      <c r="K21" s="395"/>
      <c r="L21" s="395"/>
    </row>
    <row r="22" spans="2:12" s="384" customFormat="1" ht="14.25" x14ac:dyDescent="0.2">
      <c r="B22" s="404" t="s">
        <v>472</v>
      </c>
      <c r="C22" s="395">
        <v>19527</v>
      </c>
      <c r="D22" s="395">
        <v>25053</v>
      </c>
      <c r="E22" s="395">
        <v>30719</v>
      </c>
      <c r="F22" s="395">
        <v>36792</v>
      </c>
      <c r="G22" s="395">
        <v>42940</v>
      </c>
      <c r="H22" s="395">
        <v>48823</v>
      </c>
      <c r="I22" s="395">
        <v>54338</v>
      </c>
      <c r="J22" s="395">
        <v>58589</v>
      </c>
      <c r="K22" s="395">
        <v>59985</v>
      </c>
      <c r="L22" s="395">
        <v>70943</v>
      </c>
    </row>
    <row r="23" spans="2:12" s="384" customFormat="1" ht="14.25" x14ac:dyDescent="0.2">
      <c r="B23" s="404" t="s">
        <v>471</v>
      </c>
      <c r="C23" s="395">
        <v>21139</v>
      </c>
      <c r="D23" s="395">
        <v>62948</v>
      </c>
      <c r="E23" s="395">
        <v>83105</v>
      </c>
      <c r="F23" s="395">
        <v>106925</v>
      </c>
      <c r="G23" s="395">
        <v>112548</v>
      </c>
      <c r="H23" s="395">
        <v>128911</v>
      </c>
      <c r="I23" s="395">
        <v>138302</v>
      </c>
      <c r="J23" s="395">
        <v>156917</v>
      </c>
      <c r="K23" s="395">
        <v>144267</v>
      </c>
      <c r="L23" s="716" t="s">
        <v>42</v>
      </c>
    </row>
    <row r="24" spans="2:12" s="384" customFormat="1" ht="14.25" x14ac:dyDescent="0.2">
      <c r="B24" s="404" t="s">
        <v>473</v>
      </c>
      <c r="C24" s="395">
        <v>915</v>
      </c>
      <c r="D24" s="395">
        <v>1013</v>
      </c>
      <c r="E24" s="395">
        <v>1296</v>
      </c>
      <c r="F24" s="395">
        <v>976</v>
      </c>
      <c r="G24" s="395">
        <v>1164</v>
      </c>
      <c r="H24" s="395">
        <v>1369</v>
      </c>
      <c r="I24" s="395">
        <v>1189</v>
      </c>
      <c r="J24" s="395">
        <v>1157</v>
      </c>
      <c r="K24" s="395">
        <v>777</v>
      </c>
      <c r="L24" s="716" t="s">
        <v>49</v>
      </c>
    </row>
    <row r="25" spans="2:12" s="384" customFormat="1" ht="14.25" x14ac:dyDescent="0.2">
      <c r="B25" s="404" t="s">
        <v>474</v>
      </c>
      <c r="C25" s="395">
        <v>1158</v>
      </c>
      <c r="D25" s="395">
        <v>1953</v>
      </c>
      <c r="E25" s="395">
        <v>2902</v>
      </c>
      <c r="F25" s="395">
        <v>2160</v>
      </c>
      <c r="G25" s="395">
        <v>2032</v>
      </c>
      <c r="H25" s="395">
        <v>2167</v>
      </c>
      <c r="I25" s="395">
        <v>2308</v>
      </c>
      <c r="J25" s="395">
        <v>2435</v>
      </c>
      <c r="K25" s="395">
        <v>1401</v>
      </c>
      <c r="L25" s="395"/>
    </row>
    <row r="26" spans="2:12" s="384" customFormat="1" ht="14.25" x14ac:dyDescent="0.2">
      <c r="B26" s="404" t="s">
        <v>475</v>
      </c>
      <c r="C26" s="395">
        <v>3797</v>
      </c>
      <c r="D26" s="395">
        <v>6336</v>
      </c>
      <c r="E26" s="395">
        <v>13520</v>
      </c>
      <c r="F26" s="395">
        <v>20350</v>
      </c>
      <c r="G26" s="395">
        <v>21945</v>
      </c>
      <c r="H26" s="395">
        <v>20688</v>
      </c>
      <c r="I26" s="395">
        <v>16396</v>
      </c>
      <c r="J26" s="395">
        <v>16739</v>
      </c>
      <c r="K26" s="395">
        <v>14419</v>
      </c>
      <c r="L26" s="395">
        <v>13600</v>
      </c>
    </row>
    <row r="27" spans="2:12" s="384" customFormat="1" ht="14.25" x14ac:dyDescent="0.2">
      <c r="B27" s="404" t="s">
        <v>476</v>
      </c>
      <c r="C27" s="395">
        <v>2935</v>
      </c>
      <c r="D27" s="395">
        <v>9069</v>
      </c>
      <c r="E27" s="395">
        <v>21259</v>
      </c>
      <c r="F27" s="395">
        <v>29145</v>
      </c>
      <c r="G27" s="395">
        <v>33142</v>
      </c>
      <c r="H27" s="395">
        <v>36000</v>
      </c>
      <c r="I27" s="395">
        <v>35033</v>
      </c>
      <c r="J27" s="395">
        <v>37989</v>
      </c>
      <c r="K27" s="395">
        <v>41019</v>
      </c>
      <c r="L27" s="395">
        <v>42340</v>
      </c>
    </row>
    <row r="28" spans="2:12" s="384" customFormat="1" ht="14.25" x14ac:dyDescent="0.2">
      <c r="B28" s="404" t="s">
        <v>477</v>
      </c>
      <c r="C28" s="395">
        <v>3142</v>
      </c>
      <c r="D28" s="395">
        <v>9615</v>
      </c>
      <c r="E28" s="395">
        <v>15828</v>
      </c>
      <c r="F28" s="395">
        <v>20845</v>
      </c>
      <c r="G28" s="395">
        <v>26076</v>
      </c>
      <c r="H28" s="395">
        <v>31873</v>
      </c>
      <c r="I28" s="395">
        <v>39338</v>
      </c>
      <c r="J28" s="395">
        <v>42200</v>
      </c>
      <c r="K28" s="395">
        <v>39840</v>
      </c>
      <c r="L28" s="395">
        <v>39132</v>
      </c>
    </row>
    <row r="29" spans="2:12" s="384" customFormat="1" ht="14.25" x14ac:dyDescent="0.2">
      <c r="B29" s="404" t="s">
        <v>478</v>
      </c>
      <c r="C29" s="395">
        <v>296</v>
      </c>
      <c r="D29" s="395">
        <v>803</v>
      </c>
      <c r="E29" s="395">
        <v>1146</v>
      </c>
      <c r="F29" s="395"/>
      <c r="G29" s="395"/>
      <c r="H29" s="395"/>
      <c r="I29" s="395"/>
      <c r="J29" s="395"/>
      <c r="K29" s="395"/>
      <c r="L29" s="395"/>
    </row>
    <row r="30" spans="2:12" s="384" customFormat="1" ht="14.25" x14ac:dyDescent="0.2">
      <c r="B30" s="404" t="s">
        <v>496</v>
      </c>
      <c r="C30" s="395">
        <v>2723</v>
      </c>
      <c r="D30" s="395">
        <v>4748</v>
      </c>
      <c r="E30" s="395">
        <v>7789</v>
      </c>
      <c r="F30" s="395">
        <v>6975</v>
      </c>
      <c r="G30" s="395">
        <v>2149</v>
      </c>
      <c r="H30" s="395"/>
      <c r="I30" s="395"/>
      <c r="J30" s="395"/>
      <c r="K30" s="395"/>
      <c r="L30" s="395"/>
    </row>
    <row r="31" spans="2:12" s="384" customFormat="1" ht="14.25" x14ac:dyDescent="0.2">
      <c r="B31" s="404" t="s">
        <v>1106</v>
      </c>
      <c r="C31" s="395">
        <v>97136</v>
      </c>
      <c r="D31" s="395">
        <v>114679</v>
      </c>
      <c r="E31" s="395">
        <v>32480</v>
      </c>
      <c r="F31" s="395"/>
      <c r="G31" s="395"/>
      <c r="H31" s="395"/>
      <c r="I31" s="395"/>
      <c r="J31" s="395"/>
      <c r="K31" s="395"/>
      <c r="L31" s="395"/>
    </row>
    <row r="32" spans="2:12" s="384" customFormat="1" ht="14.25" x14ac:dyDescent="0.2">
      <c r="B32" s="404" t="s">
        <v>479</v>
      </c>
      <c r="C32" s="395">
        <v>373</v>
      </c>
      <c r="D32" s="395">
        <v>2351</v>
      </c>
      <c r="E32" s="395"/>
      <c r="F32" s="395"/>
      <c r="G32" s="395">
        <v>34049</v>
      </c>
      <c r="H32" s="395">
        <v>42990</v>
      </c>
      <c r="I32" s="395">
        <v>44283</v>
      </c>
      <c r="J32" s="395">
        <v>51014</v>
      </c>
      <c r="K32" s="395">
        <v>55168</v>
      </c>
      <c r="L32" s="395">
        <v>57879</v>
      </c>
    </row>
    <row r="33" spans="2:12" s="384" customFormat="1" ht="14.25" x14ac:dyDescent="0.2">
      <c r="B33" s="404" t="s">
        <v>480</v>
      </c>
      <c r="C33" s="395"/>
      <c r="D33" s="395"/>
      <c r="E33" s="395">
        <v>4438</v>
      </c>
      <c r="F33" s="395">
        <v>6272</v>
      </c>
      <c r="G33" s="395">
        <v>5870</v>
      </c>
      <c r="H33" s="395">
        <v>5768</v>
      </c>
      <c r="I33" s="395">
        <v>5565</v>
      </c>
      <c r="J33" s="395">
        <v>4688</v>
      </c>
      <c r="K33" s="395">
        <v>5482</v>
      </c>
      <c r="L33" s="395">
        <v>6480</v>
      </c>
    </row>
    <row r="34" spans="2:12" s="384" customFormat="1" ht="14.25" x14ac:dyDescent="0.2">
      <c r="B34" s="404" t="s">
        <v>481</v>
      </c>
      <c r="C34" s="395"/>
      <c r="D34" s="395"/>
      <c r="E34" s="395">
        <v>689</v>
      </c>
      <c r="F34" s="395">
        <v>2205</v>
      </c>
      <c r="G34" s="395">
        <v>3769</v>
      </c>
      <c r="H34" s="395">
        <v>7209</v>
      </c>
      <c r="I34" s="395">
        <v>12598</v>
      </c>
      <c r="J34" s="395">
        <v>18343</v>
      </c>
      <c r="K34" s="395">
        <v>23714</v>
      </c>
      <c r="L34" s="395">
        <v>25734</v>
      </c>
    </row>
    <row r="35" spans="2:12" s="384" customFormat="1" ht="14.25" x14ac:dyDescent="0.2">
      <c r="B35" s="404" t="s">
        <v>482</v>
      </c>
      <c r="C35" s="395"/>
      <c r="D35" s="395"/>
      <c r="E35" s="395">
        <v>102610</v>
      </c>
      <c r="F35" s="395">
        <v>159715</v>
      </c>
      <c r="G35" s="395">
        <v>184498</v>
      </c>
      <c r="H35" s="395">
        <v>215387</v>
      </c>
      <c r="I35" s="395">
        <v>245871</v>
      </c>
      <c r="J35" s="395">
        <v>239468</v>
      </c>
      <c r="K35" s="395">
        <v>222646</v>
      </c>
      <c r="L35" s="395">
        <v>360362</v>
      </c>
    </row>
    <row r="36" spans="2:12" s="384" customFormat="1" ht="14.25" x14ac:dyDescent="0.2">
      <c r="B36" s="404" t="s">
        <v>483</v>
      </c>
      <c r="C36" s="395"/>
      <c r="D36" s="395"/>
      <c r="E36" s="395">
        <v>88</v>
      </c>
      <c r="F36" s="395">
        <v>1087</v>
      </c>
      <c r="G36" s="395">
        <v>1994</v>
      </c>
      <c r="H36" s="395">
        <v>4390</v>
      </c>
      <c r="I36" s="395">
        <v>3583</v>
      </c>
      <c r="J36" s="395">
        <v>2365</v>
      </c>
      <c r="K36" s="395">
        <v>2283</v>
      </c>
      <c r="L36" s="395">
        <v>2640</v>
      </c>
    </row>
    <row r="37" spans="2:12" s="384" customFormat="1" ht="14.25" x14ac:dyDescent="0.2">
      <c r="B37" s="404" t="s">
        <v>563</v>
      </c>
      <c r="C37" s="395"/>
      <c r="D37" s="395"/>
      <c r="E37" s="395"/>
      <c r="F37" s="395">
        <v>827</v>
      </c>
      <c r="G37" s="395">
        <v>3544</v>
      </c>
      <c r="H37" s="395">
        <v>5224</v>
      </c>
      <c r="I37" s="395">
        <v>5744</v>
      </c>
      <c r="J37" s="395">
        <v>5105</v>
      </c>
      <c r="K37" s="395"/>
      <c r="L37" s="395"/>
    </row>
    <row r="38" spans="2:12" s="384" customFormat="1" ht="14.25" x14ac:dyDescent="0.2">
      <c r="B38" s="404" t="s">
        <v>652</v>
      </c>
      <c r="C38" s="395"/>
      <c r="D38" s="395"/>
      <c r="E38" s="395"/>
      <c r="F38" s="395"/>
      <c r="G38" s="395">
        <v>1611</v>
      </c>
      <c r="H38" s="395">
        <v>8031</v>
      </c>
      <c r="I38" s="395">
        <v>4822</v>
      </c>
      <c r="J38" s="395"/>
      <c r="K38" s="395"/>
      <c r="L38" s="395"/>
    </row>
    <row r="39" spans="2:12" s="384" customFormat="1" ht="14.25" x14ac:dyDescent="0.2">
      <c r="B39" s="404" t="s">
        <v>821</v>
      </c>
      <c r="C39" s="395"/>
      <c r="D39" s="395"/>
      <c r="E39" s="395"/>
      <c r="F39" s="395"/>
      <c r="G39" s="395"/>
      <c r="H39" s="395">
        <v>936</v>
      </c>
      <c r="I39" s="395">
        <v>2884</v>
      </c>
      <c r="J39" s="395">
        <v>8146</v>
      </c>
      <c r="K39" s="395">
        <v>9725</v>
      </c>
      <c r="L39" s="395">
        <v>11112</v>
      </c>
    </row>
    <row r="40" spans="2:12" s="384" customFormat="1" ht="14.25" x14ac:dyDescent="0.2">
      <c r="B40" s="404" t="s">
        <v>822</v>
      </c>
      <c r="C40" s="395"/>
      <c r="D40" s="395"/>
      <c r="E40" s="395"/>
      <c r="F40" s="395"/>
      <c r="G40" s="395"/>
      <c r="H40" s="395"/>
      <c r="I40" s="395">
        <v>674</v>
      </c>
      <c r="J40" s="395">
        <v>1698</v>
      </c>
      <c r="K40" s="395">
        <v>2163</v>
      </c>
      <c r="L40" s="395"/>
    </row>
    <row r="41" spans="2:12" s="384" customFormat="1" ht="14.25" x14ac:dyDescent="0.2">
      <c r="B41" s="404" t="s">
        <v>899</v>
      </c>
      <c r="C41" s="395"/>
      <c r="D41" s="395"/>
      <c r="E41" s="395"/>
      <c r="F41" s="395"/>
      <c r="G41" s="395"/>
      <c r="H41" s="395"/>
      <c r="I41" s="395">
        <v>15593</v>
      </c>
      <c r="J41" s="395">
        <v>26940</v>
      </c>
      <c r="K41" s="395">
        <v>35930</v>
      </c>
      <c r="L41" s="395">
        <v>49178</v>
      </c>
    </row>
    <row r="42" spans="2:12" s="384" customFormat="1" ht="14.25" x14ac:dyDescent="0.2">
      <c r="B42" s="404" t="s">
        <v>891</v>
      </c>
      <c r="C42" s="395"/>
      <c r="D42" s="395"/>
      <c r="E42" s="395"/>
      <c r="F42" s="395"/>
      <c r="G42" s="395"/>
      <c r="H42" s="395"/>
      <c r="I42" s="395"/>
      <c r="J42" s="395"/>
      <c r="K42" s="395"/>
      <c r="L42" s="395">
        <v>1205</v>
      </c>
    </row>
    <row r="43" spans="2:12" ht="14.25" x14ac:dyDescent="0.2">
      <c r="B43" s="404"/>
      <c r="C43" s="384"/>
      <c r="D43" s="384"/>
      <c r="E43" s="384"/>
      <c r="F43" s="384"/>
      <c r="G43" s="384"/>
      <c r="H43" s="384"/>
      <c r="I43" s="384"/>
      <c r="J43" s="384"/>
      <c r="K43" s="384"/>
    </row>
    <row r="44" spans="2:12" s="384" customFormat="1" ht="15" x14ac:dyDescent="0.25">
      <c r="B44" s="724" t="s">
        <v>819</v>
      </c>
      <c r="C44" s="467">
        <v>51901</v>
      </c>
      <c r="D44" s="467">
        <v>61210</v>
      </c>
      <c r="E44" s="467">
        <v>64575</v>
      </c>
      <c r="F44" s="467">
        <v>66202</v>
      </c>
      <c r="G44" s="467">
        <v>66311</v>
      </c>
      <c r="H44" s="467">
        <v>65410</v>
      </c>
      <c r="I44" s="467">
        <v>62859</v>
      </c>
      <c r="J44" s="467">
        <v>62136</v>
      </c>
      <c r="K44" s="467">
        <v>63624</v>
      </c>
      <c r="L44" s="467">
        <v>61527</v>
      </c>
    </row>
    <row r="45" spans="2:12" s="384" customFormat="1" ht="15" x14ac:dyDescent="0.25">
      <c r="B45" s="408"/>
      <c r="C45" s="402"/>
      <c r="D45" s="402"/>
      <c r="E45" s="402"/>
      <c r="F45" s="402"/>
      <c r="G45" s="402"/>
      <c r="H45" s="402"/>
      <c r="I45" s="402"/>
      <c r="J45" s="402"/>
      <c r="K45" s="402"/>
      <c r="L45" s="402"/>
    </row>
    <row r="46" spans="2:12" s="384" customFormat="1" ht="14.25" x14ac:dyDescent="0.2">
      <c r="B46" s="404" t="s">
        <v>484</v>
      </c>
      <c r="C46" s="395">
        <v>3428</v>
      </c>
      <c r="D46" s="395">
        <v>3354</v>
      </c>
      <c r="E46" s="395">
        <v>3370</v>
      </c>
      <c r="F46" s="395">
        <v>3329</v>
      </c>
      <c r="G46" s="395">
        <v>3439</v>
      </c>
      <c r="H46" s="395">
        <v>3182</v>
      </c>
      <c r="I46" s="395">
        <v>2774</v>
      </c>
      <c r="J46" s="395">
        <v>2853</v>
      </c>
      <c r="K46" s="395">
        <v>2787</v>
      </c>
      <c r="L46" s="395">
        <v>2645</v>
      </c>
    </row>
    <row r="47" spans="2:12" s="384" customFormat="1" ht="14.25" x14ac:dyDescent="0.2">
      <c r="B47" s="404" t="s">
        <v>485</v>
      </c>
      <c r="C47" s="395">
        <v>8780</v>
      </c>
      <c r="D47" s="395">
        <v>9085</v>
      </c>
      <c r="E47" s="395">
        <v>9197</v>
      </c>
      <c r="F47" s="395">
        <v>9737</v>
      </c>
      <c r="G47" s="395">
        <v>9445</v>
      </c>
      <c r="H47" s="395">
        <v>9307</v>
      </c>
      <c r="I47" s="395">
        <v>9309</v>
      </c>
      <c r="J47" s="395">
        <v>10571</v>
      </c>
      <c r="K47" s="395">
        <v>12214</v>
      </c>
      <c r="L47" s="395">
        <v>13614</v>
      </c>
    </row>
    <row r="48" spans="2:12" s="384" customFormat="1" ht="14.25" x14ac:dyDescent="0.2">
      <c r="B48" s="404" t="s">
        <v>486</v>
      </c>
      <c r="C48" s="395">
        <v>8698</v>
      </c>
      <c r="D48" s="395">
        <v>9569</v>
      </c>
      <c r="E48" s="395">
        <v>10109</v>
      </c>
      <c r="F48" s="395">
        <v>10178</v>
      </c>
      <c r="G48" s="395">
        <v>10006</v>
      </c>
      <c r="H48" s="395">
        <v>9564</v>
      </c>
      <c r="I48" s="395">
        <v>8195</v>
      </c>
      <c r="J48" s="395">
        <v>7973</v>
      </c>
      <c r="K48" s="395">
        <v>8606</v>
      </c>
      <c r="L48" s="395">
        <v>8895</v>
      </c>
    </row>
    <row r="49" spans="2:12" s="384" customFormat="1" ht="14.25" x14ac:dyDescent="0.2">
      <c r="B49" s="404" t="s">
        <v>487</v>
      </c>
      <c r="C49" s="395">
        <v>1792</v>
      </c>
      <c r="D49" s="395">
        <v>1843</v>
      </c>
      <c r="E49" s="395">
        <v>1916</v>
      </c>
      <c r="F49" s="395">
        <v>1967</v>
      </c>
      <c r="G49" s="395">
        <v>1791</v>
      </c>
      <c r="H49" s="395">
        <v>1630</v>
      </c>
      <c r="I49" s="395">
        <v>1375</v>
      </c>
      <c r="J49" s="395">
        <v>1290</v>
      </c>
      <c r="K49" s="395">
        <v>1300</v>
      </c>
      <c r="L49" s="395">
        <v>1356</v>
      </c>
    </row>
    <row r="50" spans="2:12" s="384" customFormat="1" ht="14.25" x14ac:dyDescent="0.2">
      <c r="B50" s="404" t="s">
        <v>488</v>
      </c>
      <c r="C50" s="395">
        <v>3883</v>
      </c>
      <c r="D50" s="395">
        <v>3987</v>
      </c>
      <c r="E50" s="395">
        <v>4009</v>
      </c>
      <c r="F50" s="395">
        <v>3767</v>
      </c>
      <c r="G50" s="395">
        <v>4114</v>
      </c>
      <c r="H50" s="395">
        <v>3573</v>
      </c>
      <c r="I50" s="395">
        <v>3248</v>
      </c>
      <c r="J50" s="395">
        <v>2846</v>
      </c>
      <c r="K50" s="395">
        <v>2687</v>
      </c>
      <c r="L50" s="395"/>
    </row>
    <row r="51" spans="2:12" s="384" customFormat="1" ht="14.25" x14ac:dyDescent="0.2">
      <c r="B51" s="404" t="s">
        <v>489</v>
      </c>
      <c r="C51" s="395">
        <v>635</v>
      </c>
      <c r="D51" s="395">
        <v>666</v>
      </c>
      <c r="E51" s="395">
        <v>728</v>
      </c>
      <c r="F51" s="395">
        <v>787</v>
      </c>
      <c r="G51" s="395">
        <v>803</v>
      </c>
      <c r="H51" s="395">
        <v>819</v>
      </c>
      <c r="I51" s="395">
        <v>821</v>
      </c>
      <c r="J51" s="395">
        <v>805</v>
      </c>
      <c r="K51" s="395">
        <v>674</v>
      </c>
      <c r="L51" s="395">
        <v>626</v>
      </c>
    </row>
    <row r="52" spans="2:12" ht="14.25" x14ac:dyDescent="0.2">
      <c r="B52" s="404" t="s">
        <v>490</v>
      </c>
      <c r="C52" s="395">
        <v>13942</v>
      </c>
      <c r="D52" s="395">
        <v>14401</v>
      </c>
      <c r="E52" s="395">
        <v>14744</v>
      </c>
      <c r="F52" s="395">
        <v>14462</v>
      </c>
      <c r="G52" s="395">
        <v>14663</v>
      </c>
      <c r="H52" s="395">
        <v>14615</v>
      </c>
      <c r="I52" s="395">
        <v>14389</v>
      </c>
      <c r="J52" s="395">
        <v>14535</v>
      </c>
      <c r="K52" s="395">
        <v>14390</v>
      </c>
      <c r="L52" s="395">
        <v>14256</v>
      </c>
    </row>
    <row r="53" spans="2:12" ht="14.25" x14ac:dyDescent="0.2">
      <c r="B53" s="404" t="s">
        <v>491</v>
      </c>
      <c r="C53" s="395">
        <v>646</v>
      </c>
      <c r="D53" s="395">
        <v>727</v>
      </c>
      <c r="E53" s="395">
        <v>743</v>
      </c>
      <c r="F53" s="395">
        <v>794</v>
      </c>
      <c r="G53" s="395">
        <v>810</v>
      </c>
      <c r="H53" s="395">
        <v>849</v>
      </c>
      <c r="I53" s="395">
        <v>853</v>
      </c>
      <c r="J53" s="395"/>
      <c r="K53" s="395"/>
      <c r="L53" s="395"/>
    </row>
    <row r="54" spans="2:12" ht="14.25" x14ac:dyDescent="0.2">
      <c r="B54" s="404" t="s">
        <v>492</v>
      </c>
      <c r="C54" s="395">
        <v>3579</v>
      </c>
      <c r="D54" s="395">
        <v>3700</v>
      </c>
      <c r="E54" s="395">
        <v>4080</v>
      </c>
      <c r="F54" s="395">
        <v>4356</v>
      </c>
      <c r="G54" s="395">
        <v>4534</v>
      </c>
      <c r="H54" s="395">
        <v>5561</v>
      </c>
      <c r="I54" s="395">
        <v>5569</v>
      </c>
      <c r="J54" s="395">
        <v>5369</v>
      </c>
      <c r="K54" s="395">
        <v>5251</v>
      </c>
      <c r="L54" s="395">
        <v>5131</v>
      </c>
    </row>
    <row r="55" spans="2:12" ht="14.25" x14ac:dyDescent="0.2">
      <c r="B55" s="404" t="s">
        <v>1594</v>
      </c>
      <c r="C55" s="395">
        <v>4732</v>
      </c>
      <c r="D55" s="395">
        <v>7029</v>
      </c>
      <c r="E55" s="395">
        <v>8230</v>
      </c>
      <c r="F55" s="395">
        <v>8986</v>
      </c>
      <c r="G55" s="395">
        <v>9442</v>
      </c>
      <c r="H55" s="395">
        <v>9396</v>
      </c>
      <c r="I55" s="395">
        <v>9543</v>
      </c>
      <c r="J55" s="395">
        <v>9525</v>
      </c>
      <c r="K55" s="395">
        <v>9581</v>
      </c>
      <c r="L55" s="395">
        <v>9605</v>
      </c>
    </row>
    <row r="56" spans="2:12" ht="14.25" x14ac:dyDescent="0.2">
      <c r="B56" s="404" t="s">
        <v>493</v>
      </c>
      <c r="C56" s="395">
        <v>1786</v>
      </c>
      <c r="D56" s="395">
        <v>2136</v>
      </c>
      <c r="E56" s="395">
        <v>2273</v>
      </c>
      <c r="F56" s="395">
        <v>2260</v>
      </c>
      <c r="G56" s="395">
        <v>2057</v>
      </c>
      <c r="H56" s="395">
        <v>1923</v>
      </c>
      <c r="I56" s="395">
        <v>1748</v>
      </c>
      <c r="J56" s="395">
        <v>1964</v>
      </c>
      <c r="K56" s="395">
        <v>2145</v>
      </c>
      <c r="L56" s="395">
        <v>2602</v>
      </c>
    </row>
    <row r="57" spans="2:12" ht="14.25" x14ac:dyDescent="0.2">
      <c r="B57" s="404" t="s">
        <v>494</v>
      </c>
      <c r="C57" s="395"/>
      <c r="D57" s="395">
        <v>4548</v>
      </c>
      <c r="E57" s="395">
        <v>3863</v>
      </c>
      <c r="F57" s="395">
        <v>3131</v>
      </c>
      <c r="G57" s="395">
        <v>2846</v>
      </c>
      <c r="H57" s="395">
        <v>2790</v>
      </c>
      <c r="I57" s="395">
        <v>2601</v>
      </c>
      <c r="J57" s="395">
        <v>1942</v>
      </c>
      <c r="K57" s="395">
        <v>1961</v>
      </c>
      <c r="L57" s="395">
        <v>1772</v>
      </c>
    </row>
    <row r="58" spans="2:12" ht="14.25" x14ac:dyDescent="0.2">
      <c r="B58" s="404" t="s">
        <v>495</v>
      </c>
      <c r="C58" s="395"/>
      <c r="D58" s="395">
        <v>165</v>
      </c>
      <c r="E58" s="395">
        <v>1313</v>
      </c>
      <c r="F58" s="395">
        <v>1760</v>
      </c>
      <c r="G58" s="395">
        <v>1080</v>
      </c>
      <c r="H58" s="395">
        <v>1074</v>
      </c>
      <c r="I58" s="395">
        <v>1033</v>
      </c>
      <c r="J58" s="395">
        <v>965</v>
      </c>
      <c r="K58" s="395">
        <v>763</v>
      </c>
      <c r="L58" s="395"/>
    </row>
    <row r="59" spans="2:12" s="384" customFormat="1" ht="14.25" x14ac:dyDescent="0.2">
      <c r="B59" s="404" t="s">
        <v>562</v>
      </c>
      <c r="C59" s="395"/>
      <c r="D59" s="395"/>
      <c r="E59" s="395"/>
      <c r="F59" s="395">
        <v>688</v>
      </c>
      <c r="G59" s="395">
        <v>1281</v>
      </c>
      <c r="H59" s="395">
        <v>1127</v>
      </c>
      <c r="I59" s="395">
        <v>1401</v>
      </c>
      <c r="J59" s="395">
        <v>1498</v>
      </c>
      <c r="K59" s="395">
        <v>1265</v>
      </c>
      <c r="L59" s="395">
        <v>1025</v>
      </c>
    </row>
    <row r="60" spans="2:12" x14ac:dyDescent="0.2">
      <c r="B60" s="390"/>
      <c r="C60" s="466"/>
      <c r="D60" s="466"/>
      <c r="E60" s="466"/>
      <c r="F60" s="466"/>
      <c r="G60" s="466"/>
      <c r="H60" s="466"/>
      <c r="I60" s="466"/>
      <c r="J60" s="466"/>
      <c r="K60" s="466"/>
      <c r="L60" s="466"/>
    </row>
    <row r="61" spans="2:12" x14ac:dyDescent="0.2">
      <c r="B61" s="384"/>
      <c r="C61" s="384"/>
      <c r="D61" s="389"/>
      <c r="E61" s="389"/>
      <c r="F61" s="389"/>
      <c r="G61" s="389"/>
      <c r="H61" s="389"/>
      <c r="I61" s="389"/>
      <c r="J61" s="389"/>
      <c r="K61" s="389"/>
      <c r="L61" s="389"/>
    </row>
    <row r="62" spans="2:12" x14ac:dyDescent="0.2">
      <c r="B62" s="390" t="s">
        <v>818</v>
      </c>
      <c r="E62" s="18"/>
      <c r="F62" s="18"/>
      <c r="G62" s="18"/>
      <c r="H62" s="18"/>
      <c r="I62" s="18"/>
    </row>
    <row r="63" spans="2:12" x14ac:dyDescent="0.2">
      <c r="B63" s="390" t="s">
        <v>1592</v>
      </c>
      <c r="E63" s="18"/>
      <c r="F63" s="18"/>
      <c r="G63" s="18"/>
      <c r="H63" s="18"/>
      <c r="I63" s="18"/>
    </row>
    <row r="64" spans="2:12" x14ac:dyDescent="0.2">
      <c r="B64" s="390" t="s">
        <v>1593</v>
      </c>
      <c r="E64" s="18"/>
      <c r="F64" s="18"/>
      <c r="G64" s="18"/>
      <c r="H64" s="18"/>
      <c r="I64" s="18"/>
    </row>
    <row r="65" spans="5:9" x14ac:dyDescent="0.2">
      <c r="E65" s="18"/>
      <c r="F65" s="18"/>
      <c r="G65" s="18"/>
      <c r="H65" s="18"/>
      <c r="I65" s="18"/>
    </row>
    <row r="66" spans="5:9" x14ac:dyDescent="0.2">
      <c r="E66" s="18"/>
      <c r="F66" s="18"/>
      <c r="G66" s="18"/>
      <c r="H66" s="18"/>
      <c r="I66" s="18"/>
    </row>
    <row r="68" spans="5:9" ht="12.75" customHeight="1" x14ac:dyDescent="0.2"/>
    <row r="72" spans="5:9" ht="24.75" customHeight="1" x14ac:dyDescent="0.2"/>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zoomScale="90" zoomScaleNormal="90" workbookViewId="0">
      <selection activeCell="B2" sqref="B2:G2"/>
    </sheetView>
  </sheetViews>
  <sheetFormatPr baseColWidth="10" defaultRowHeight="12.75" x14ac:dyDescent="0.2"/>
  <cols>
    <col min="1" max="1" width="18" style="1" customWidth="1"/>
    <col min="2" max="2" width="28.42578125" style="1" customWidth="1"/>
    <col min="3" max="7" width="17" style="1" customWidth="1"/>
    <col min="8" max="8" width="11" style="1" customWidth="1"/>
    <col min="9" max="16384" width="11.42578125" style="1"/>
  </cols>
  <sheetData>
    <row r="1" spans="2:9" ht="42" customHeight="1" x14ac:dyDescent="0.2"/>
    <row r="2" spans="2:9" ht="20.25" customHeight="1" x14ac:dyDescent="0.2">
      <c r="B2" s="758" t="s">
        <v>165</v>
      </c>
      <c r="C2" s="758"/>
      <c r="D2" s="758"/>
      <c r="E2" s="758"/>
      <c r="F2" s="758"/>
      <c r="G2" s="758"/>
      <c r="I2" s="428" t="s">
        <v>46</v>
      </c>
    </row>
    <row r="3" spans="2:9" ht="33" customHeight="1" x14ac:dyDescent="0.2">
      <c r="B3" s="759" t="s">
        <v>1293</v>
      </c>
      <c r="C3" s="759"/>
      <c r="D3" s="759"/>
      <c r="E3" s="759"/>
      <c r="F3" s="759"/>
      <c r="G3" s="759"/>
    </row>
    <row r="4" spans="2:9" s="127" customFormat="1" ht="18" customHeight="1" x14ac:dyDescent="0.2">
      <c r="B4" s="759" t="s">
        <v>1555</v>
      </c>
      <c r="C4" s="759"/>
      <c r="D4" s="759"/>
      <c r="E4" s="759"/>
      <c r="F4" s="759"/>
      <c r="G4" s="759"/>
    </row>
    <row r="5" spans="2:9" ht="18" customHeight="1" thickBot="1" x14ac:dyDescent="0.25">
      <c r="B5" s="760" t="s">
        <v>900</v>
      </c>
      <c r="C5" s="760"/>
      <c r="D5" s="760"/>
      <c r="E5" s="760"/>
      <c r="F5" s="760"/>
      <c r="G5" s="760"/>
    </row>
    <row r="6" spans="2:9" ht="15" customHeight="1" x14ac:dyDescent="0.2">
      <c r="B6" s="128"/>
      <c r="C6" s="127"/>
      <c r="D6" s="127"/>
      <c r="E6" s="127"/>
      <c r="F6" s="127"/>
      <c r="G6" s="127"/>
    </row>
    <row r="7" spans="2:9" ht="18" customHeight="1" x14ac:dyDescent="0.2">
      <c r="B7" s="147" t="s">
        <v>39</v>
      </c>
      <c r="C7" s="365">
        <v>1993</v>
      </c>
      <c r="D7" s="365">
        <v>1994</v>
      </c>
      <c r="E7" s="365">
        <v>1995</v>
      </c>
      <c r="F7" s="365">
        <v>1996</v>
      </c>
      <c r="G7" s="148" t="s">
        <v>1595</v>
      </c>
    </row>
    <row r="8" spans="2:9" ht="18" customHeight="1" x14ac:dyDescent="0.2">
      <c r="B8" s="99"/>
      <c r="C8" s="357"/>
      <c r="D8" s="357"/>
      <c r="E8" s="357"/>
      <c r="F8" s="357"/>
      <c r="G8" s="121"/>
    </row>
    <row r="9" spans="2:9" ht="18" customHeight="1" x14ac:dyDescent="0.2">
      <c r="B9" s="100" t="s">
        <v>40</v>
      </c>
      <c r="C9" s="411">
        <v>503646904</v>
      </c>
      <c r="D9" s="411">
        <v>548362407</v>
      </c>
      <c r="E9" s="411">
        <v>627507264</v>
      </c>
      <c r="F9" s="411">
        <v>659898414</v>
      </c>
      <c r="G9" s="40">
        <v>394183051</v>
      </c>
    </row>
    <row r="10" spans="2:9" s="9" customFormat="1" ht="18" customHeight="1" x14ac:dyDescent="0.2">
      <c r="B10" s="99"/>
      <c r="C10" s="423"/>
      <c r="D10" s="423"/>
      <c r="E10" s="423"/>
      <c r="F10" s="423"/>
      <c r="G10" s="88"/>
    </row>
    <row r="11" spans="2:9" ht="18" customHeight="1" x14ac:dyDescent="0.2">
      <c r="B11" s="100" t="s">
        <v>309</v>
      </c>
      <c r="C11" s="411">
        <v>210641681</v>
      </c>
      <c r="D11" s="411">
        <v>209170508</v>
      </c>
      <c r="E11" s="411">
        <v>240434723</v>
      </c>
      <c r="F11" s="411">
        <v>245782882</v>
      </c>
      <c r="G11" s="40">
        <v>137568520</v>
      </c>
    </row>
    <row r="12" spans="2:9" x14ac:dyDescent="0.2">
      <c r="B12" s="19"/>
      <c r="C12" s="394"/>
      <c r="D12" s="394"/>
      <c r="E12" s="394"/>
      <c r="F12" s="394"/>
      <c r="G12" s="20"/>
    </row>
    <row r="13" spans="2:9" ht="14.25" x14ac:dyDescent="0.2">
      <c r="B13" s="32" t="s">
        <v>25</v>
      </c>
      <c r="C13" s="421">
        <v>61812381</v>
      </c>
      <c r="D13" s="421">
        <v>60461514</v>
      </c>
      <c r="E13" s="421">
        <v>69274787</v>
      </c>
      <c r="F13" s="421">
        <v>70053979</v>
      </c>
      <c r="G13" s="142">
        <v>38806971</v>
      </c>
    </row>
    <row r="14" spans="2:9" ht="14.25" x14ac:dyDescent="0.2">
      <c r="B14" s="32" t="s">
        <v>35</v>
      </c>
      <c r="C14" s="421">
        <v>154442</v>
      </c>
      <c r="D14" s="421">
        <v>158209</v>
      </c>
      <c r="E14" s="421">
        <v>132932</v>
      </c>
      <c r="F14" s="421">
        <v>117022</v>
      </c>
      <c r="G14" s="142">
        <v>73236</v>
      </c>
    </row>
    <row r="15" spans="2:9" ht="14.25" x14ac:dyDescent="0.2">
      <c r="B15" s="32" t="s">
        <v>26</v>
      </c>
      <c r="C15" s="421">
        <v>12982</v>
      </c>
      <c r="D15" s="421">
        <v>15207</v>
      </c>
      <c r="E15" s="421">
        <v>12741</v>
      </c>
      <c r="F15" s="421">
        <v>7271</v>
      </c>
      <c r="G15" s="142">
        <v>6836</v>
      </c>
    </row>
    <row r="16" spans="2:9" ht="14.25" x14ac:dyDescent="0.2">
      <c r="B16" s="32" t="s">
        <v>43</v>
      </c>
      <c r="C16" s="421">
        <v>55157</v>
      </c>
      <c r="D16" s="421">
        <v>48611</v>
      </c>
      <c r="E16" s="421">
        <v>28185</v>
      </c>
      <c r="F16" s="421">
        <v>41165</v>
      </c>
      <c r="G16" s="142">
        <v>17126</v>
      </c>
    </row>
    <row r="17" spans="2:7" ht="14.25" x14ac:dyDescent="0.2">
      <c r="B17" s="32" t="s">
        <v>147</v>
      </c>
      <c r="C17" s="421">
        <v>101354</v>
      </c>
      <c r="D17" s="421">
        <v>90883</v>
      </c>
      <c r="E17" s="421">
        <v>83959</v>
      </c>
      <c r="F17" s="421">
        <v>74144</v>
      </c>
      <c r="G17" s="142">
        <v>25925</v>
      </c>
    </row>
    <row r="18" spans="2:7" ht="12.75" customHeight="1" x14ac:dyDescent="0.2">
      <c r="B18" s="32" t="s">
        <v>70</v>
      </c>
      <c r="C18" s="421">
        <v>10062</v>
      </c>
      <c r="D18" s="421">
        <v>12843</v>
      </c>
      <c r="E18" s="421">
        <v>47533</v>
      </c>
      <c r="F18" s="421">
        <v>44253</v>
      </c>
      <c r="G18" s="254">
        <v>13225</v>
      </c>
    </row>
    <row r="19" spans="2:7" ht="14.25" x14ac:dyDescent="0.2">
      <c r="B19" s="32" t="s">
        <v>98</v>
      </c>
      <c r="C19" s="421">
        <v>6722991</v>
      </c>
      <c r="D19" s="421">
        <v>6218042</v>
      </c>
      <c r="E19" s="421">
        <v>7452015</v>
      </c>
      <c r="F19" s="421">
        <v>6597917</v>
      </c>
      <c r="G19" s="254">
        <v>3401532</v>
      </c>
    </row>
    <row r="20" spans="2:7" ht="14.25" x14ac:dyDescent="0.2">
      <c r="B20" s="32" t="s">
        <v>44</v>
      </c>
      <c r="C20" s="421">
        <v>3348451</v>
      </c>
      <c r="D20" s="421">
        <v>3061364</v>
      </c>
      <c r="E20" s="421">
        <v>3695710</v>
      </c>
      <c r="F20" s="421">
        <v>3029026</v>
      </c>
      <c r="G20" s="254">
        <v>1627063</v>
      </c>
    </row>
    <row r="21" spans="2:7" ht="14.25" x14ac:dyDescent="0.2">
      <c r="B21" s="32" t="s">
        <v>64</v>
      </c>
      <c r="C21" s="421">
        <v>514670</v>
      </c>
      <c r="D21" s="421">
        <v>389070</v>
      </c>
      <c r="E21" s="421">
        <v>385884</v>
      </c>
      <c r="F21" s="421">
        <v>342179</v>
      </c>
      <c r="G21" s="277">
        <v>174501</v>
      </c>
    </row>
    <row r="22" spans="2:7" ht="14.25" x14ac:dyDescent="0.2">
      <c r="B22" s="32" t="s">
        <v>303</v>
      </c>
      <c r="C22" s="421">
        <v>265969</v>
      </c>
      <c r="D22" s="421">
        <v>313327</v>
      </c>
      <c r="E22" s="421">
        <v>362808</v>
      </c>
      <c r="F22" s="421">
        <v>330972</v>
      </c>
      <c r="G22" s="277">
        <v>184092</v>
      </c>
    </row>
    <row r="23" spans="2:7" ht="14.25" x14ac:dyDescent="0.2">
      <c r="B23" s="32" t="s">
        <v>37</v>
      </c>
      <c r="C23" s="421">
        <v>130903535</v>
      </c>
      <c r="D23" s="421">
        <v>132401863</v>
      </c>
      <c r="E23" s="421">
        <v>151530615</v>
      </c>
      <c r="F23" s="421">
        <v>158671899</v>
      </c>
      <c r="G23" s="277">
        <v>89728564</v>
      </c>
    </row>
    <row r="24" spans="2:7" ht="12.75" customHeight="1" x14ac:dyDescent="0.2">
      <c r="B24" s="32" t="s">
        <v>38</v>
      </c>
      <c r="C24" s="421">
        <v>6739687</v>
      </c>
      <c r="D24" s="421">
        <v>5999575</v>
      </c>
      <c r="E24" s="421">
        <v>7427554</v>
      </c>
      <c r="F24" s="421">
        <v>6473055</v>
      </c>
      <c r="G24" s="277">
        <v>3509449</v>
      </c>
    </row>
    <row r="25" spans="2:7" x14ac:dyDescent="0.2">
      <c r="B25" s="19"/>
      <c r="C25" s="395"/>
      <c r="D25" s="395"/>
      <c r="E25" s="395"/>
      <c r="F25" s="395"/>
      <c r="G25" s="21"/>
    </row>
    <row r="26" spans="2:7" ht="18" customHeight="1" x14ac:dyDescent="0.2">
      <c r="B26" s="100" t="s">
        <v>310</v>
      </c>
      <c r="C26" s="411">
        <v>293005223</v>
      </c>
      <c r="D26" s="411">
        <v>339191899</v>
      </c>
      <c r="E26" s="411">
        <v>387072541</v>
      </c>
      <c r="F26" s="411">
        <v>414115532</v>
      </c>
      <c r="G26" s="411">
        <v>256614531</v>
      </c>
    </row>
    <row r="27" spans="2:7" x14ac:dyDescent="0.2">
      <c r="B27" s="19"/>
      <c r="C27" s="385"/>
      <c r="D27" s="385"/>
      <c r="E27" s="385"/>
      <c r="F27" s="385"/>
      <c r="G27" s="103"/>
    </row>
    <row r="28" spans="2:7" ht="14.25" x14ac:dyDescent="0.2">
      <c r="B28" s="32" t="s">
        <v>30</v>
      </c>
      <c r="C28" s="421">
        <v>108984192</v>
      </c>
      <c r="D28" s="421">
        <v>126904806</v>
      </c>
      <c r="E28" s="421">
        <v>145037436</v>
      </c>
      <c r="F28" s="421">
        <v>139956797</v>
      </c>
      <c r="G28" s="142">
        <v>80466659</v>
      </c>
    </row>
    <row r="29" spans="2:7" ht="14.25" x14ac:dyDescent="0.2">
      <c r="B29" s="32" t="s">
        <v>31</v>
      </c>
      <c r="C29" s="421">
        <v>107071025</v>
      </c>
      <c r="D29" s="421">
        <v>124166171</v>
      </c>
      <c r="E29" s="421">
        <v>140387450</v>
      </c>
      <c r="F29" s="421">
        <v>161000673</v>
      </c>
      <c r="G29" s="421">
        <v>103285861</v>
      </c>
    </row>
    <row r="30" spans="2:7" ht="14.25" x14ac:dyDescent="0.2">
      <c r="B30" s="32" t="s">
        <v>32</v>
      </c>
      <c r="C30" s="421">
        <v>63968399</v>
      </c>
      <c r="D30" s="421">
        <v>76244577</v>
      </c>
      <c r="E30" s="421">
        <v>88757492</v>
      </c>
      <c r="F30" s="421">
        <v>101780782</v>
      </c>
      <c r="G30" s="142">
        <v>66577402</v>
      </c>
    </row>
    <row r="31" spans="2:7" ht="14.25" x14ac:dyDescent="0.2">
      <c r="B31" s="32" t="s">
        <v>45</v>
      </c>
      <c r="C31" s="421">
        <v>3875829</v>
      </c>
      <c r="D31" s="421">
        <v>3079445</v>
      </c>
      <c r="E31" s="421">
        <v>2092971</v>
      </c>
      <c r="F31" s="421">
        <v>1257250</v>
      </c>
      <c r="G31" s="142">
        <v>592987</v>
      </c>
    </row>
    <row r="32" spans="2:7" ht="14.25" x14ac:dyDescent="0.2">
      <c r="B32" s="32" t="s">
        <v>65</v>
      </c>
      <c r="C32" s="421">
        <v>2715771</v>
      </c>
      <c r="D32" s="421">
        <v>3058305</v>
      </c>
      <c r="E32" s="421">
        <v>3963996</v>
      </c>
      <c r="F32" s="421">
        <v>4111199</v>
      </c>
      <c r="G32" s="142">
        <v>2271240</v>
      </c>
    </row>
    <row r="33" spans="2:7" ht="14.25" x14ac:dyDescent="0.2">
      <c r="B33" s="32" t="s">
        <v>66</v>
      </c>
      <c r="C33" s="421">
        <v>676458</v>
      </c>
      <c r="D33" s="421">
        <v>822804</v>
      </c>
      <c r="E33" s="421">
        <v>878649</v>
      </c>
      <c r="F33" s="421">
        <v>873570</v>
      </c>
      <c r="G33" s="142">
        <v>591111</v>
      </c>
    </row>
    <row r="34" spans="2:7" ht="14.25" x14ac:dyDescent="0.2">
      <c r="B34" s="32" t="s">
        <v>113</v>
      </c>
      <c r="C34" s="421">
        <v>159485</v>
      </c>
      <c r="D34" s="421">
        <v>166740</v>
      </c>
      <c r="E34" s="421">
        <v>195120</v>
      </c>
      <c r="F34" s="421">
        <v>192112</v>
      </c>
      <c r="G34" s="142">
        <v>113594</v>
      </c>
    </row>
    <row r="35" spans="2:7" ht="14.25" x14ac:dyDescent="0.2">
      <c r="B35" s="32" t="s">
        <v>328</v>
      </c>
      <c r="C35" s="421">
        <v>2677082</v>
      </c>
      <c r="D35" s="421">
        <v>2057564</v>
      </c>
      <c r="E35" s="421">
        <v>1861196</v>
      </c>
      <c r="F35" s="421">
        <v>1318640</v>
      </c>
      <c r="G35" s="171">
        <v>694469</v>
      </c>
    </row>
    <row r="36" spans="2:7" ht="14.25" x14ac:dyDescent="0.2">
      <c r="B36" s="32" t="s">
        <v>67</v>
      </c>
      <c r="C36" s="421">
        <v>499498</v>
      </c>
      <c r="D36" s="421">
        <v>321376</v>
      </c>
      <c r="E36" s="421">
        <v>679187</v>
      </c>
      <c r="F36" s="421">
        <v>473161</v>
      </c>
      <c r="G36" s="171">
        <v>240454</v>
      </c>
    </row>
    <row r="37" spans="2:7" ht="14.25" x14ac:dyDescent="0.2">
      <c r="B37" s="32" t="s">
        <v>63</v>
      </c>
      <c r="C37" s="421">
        <v>1659094</v>
      </c>
      <c r="D37" s="421">
        <v>1903914</v>
      </c>
      <c r="E37" s="421">
        <v>2432831</v>
      </c>
      <c r="F37" s="421">
        <v>2294981</v>
      </c>
      <c r="G37" s="421">
        <v>1281499</v>
      </c>
    </row>
    <row r="38" spans="2:7" ht="14.25" x14ac:dyDescent="0.2">
      <c r="B38" s="32" t="s">
        <v>68</v>
      </c>
      <c r="C38" s="421">
        <v>718390</v>
      </c>
      <c r="D38" s="421">
        <v>466197</v>
      </c>
      <c r="E38" s="421">
        <v>786213</v>
      </c>
      <c r="F38" s="421">
        <v>856367</v>
      </c>
      <c r="G38" s="421">
        <v>499255</v>
      </c>
    </row>
    <row r="39" spans="2:7" x14ac:dyDescent="0.2">
      <c r="B39" s="127"/>
      <c r="C39" s="389"/>
      <c r="D39" s="389"/>
      <c r="E39" s="389"/>
      <c r="F39" s="389"/>
      <c r="G39" s="14"/>
    </row>
    <row r="40" spans="2:7" ht="12.75" customHeight="1" x14ac:dyDescent="0.2">
      <c r="B40" s="127"/>
      <c r="C40" s="127"/>
      <c r="D40" s="127"/>
      <c r="E40" s="14"/>
      <c r="F40" s="14"/>
    </row>
    <row r="41" spans="2:7" ht="37.5" customHeight="1" x14ac:dyDescent="0.2">
      <c r="B41" s="765" t="s">
        <v>1596</v>
      </c>
      <c r="C41" s="765"/>
      <c r="D41" s="765"/>
      <c r="E41" s="765"/>
      <c r="F41" s="765"/>
      <c r="G41" s="765"/>
    </row>
    <row r="46" spans="2:7" x14ac:dyDescent="0.2">
      <c r="G46" s="306"/>
    </row>
    <row r="47" spans="2:7" s="306" customFormat="1" x14ac:dyDescent="0.2">
      <c r="G47" s="1"/>
    </row>
  </sheetData>
  <mergeCells count="5">
    <mergeCell ref="B2:G2"/>
    <mergeCell ref="B3:G3"/>
    <mergeCell ref="B4:G4"/>
    <mergeCell ref="B5:G5"/>
    <mergeCell ref="B41:G41"/>
  </mergeCells>
  <hyperlinks>
    <hyperlink ref="I2" location="Índice!A1" display="Volver"/>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3"/>
  <sheetViews>
    <sheetView showGridLines="0" zoomScale="90" zoomScaleNormal="90" workbookViewId="0">
      <selection activeCell="B2" sqref="B2:G2"/>
    </sheetView>
  </sheetViews>
  <sheetFormatPr baseColWidth="10" defaultRowHeight="12.75" x14ac:dyDescent="0.2"/>
  <cols>
    <col min="1" max="1" width="18" style="97" customWidth="1"/>
    <col min="2" max="2" width="13" style="97" customWidth="1"/>
    <col min="3" max="3" width="4.85546875" style="97" customWidth="1"/>
    <col min="4" max="7" width="17.85546875" style="97" customWidth="1"/>
    <col min="8" max="8" width="9.28515625" style="97" customWidth="1"/>
    <col min="9" max="16384" width="11.42578125" style="97"/>
  </cols>
  <sheetData>
    <row r="1" spans="2:14" ht="42" customHeight="1" x14ac:dyDescent="0.2">
      <c r="B1" s="320"/>
      <c r="C1" s="320"/>
      <c r="D1" s="320"/>
      <c r="E1" s="320"/>
      <c r="F1" s="320"/>
      <c r="G1" s="320"/>
      <c r="H1" s="320"/>
      <c r="K1" s="129"/>
      <c r="L1" s="129"/>
      <c r="M1" s="129"/>
      <c r="N1" s="129"/>
    </row>
    <row r="2" spans="2:14" ht="18" customHeight="1" x14ac:dyDescent="0.2">
      <c r="B2" s="758" t="s">
        <v>166</v>
      </c>
      <c r="C2" s="758"/>
      <c r="D2" s="758"/>
      <c r="E2" s="758"/>
      <c r="F2" s="758"/>
      <c r="G2" s="758"/>
      <c r="H2" s="322"/>
      <c r="I2" s="428" t="s">
        <v>46</v>
      </c>
    </row>
    <row r="3" spans="2:14" ht="36.75" customHeight="1" x14ac:dyDescent="0.2">
      <c r="B3" s="759" t="s">
        <v>823</v>
      </c>
      <c r="C3" s="759"/>
      <c r="D3" s="759"/>
      <c r="E3" s="759"/>
      <c r="F3" s="759"/>
      <c r="G3" s="759"/>
      <c r="H3" s="281"/>
    </row>
    <row r="4" spans="2:14" ht="15" customHeight="1" thickBot="1" x14ac:dyDescent="0.25">
      <c r="B4" s="768" t="s">
        <v>1597</v>
      </c>
      <c r="C4" s="768"/>
      <c r="D4" s="768"/>
      <c r="E4" s="768"/>
      <c r="F4" s="768"/>
      <c r="G4" s="768"/>
      <c r="H4" s="281"/>
    </row>
    <row r="5" spans="2:14" ht="16.5" customHeight="1" x14ac:dyDescent="0.2">
      <c r="B5" s="307"/>
      <c r="C5" s="307"/>
      <c r="D5" s="307"/>
      <c r="E5" s="307"/>
      <c r="F5" s="310"/>
      <c r="G5" s="310"/>
      <c r="H5" s="78"/>
    </row>
    <row r="6" spans="2:14" ht="15.75" x14ac:dyDescent="0.2">
      <c r="B6" s="769" t="s">
        <v>497</v>
      </c>
      <c r="C6" s="769" t="s">
        <v>252</v>
      </c>
      <c r="D6" s="769"/>
      <c r="E6" s="769"/>
      <c r="F6" s="769" t="s">
        <v>252</v>
      </c>
      <c r="G6" s="769"/>
      <c r="H6" s="320"/>
    </row>
    <row r="7" spans="2:14" ht="15.75" x14ac:dyDescent="0.2">
      <c r="B7" s="769"/>
      <c r="C7" s="770" t="s">
        <v>253</v>
      </c>
      <c r="D7" s="770"/>
      <c r="E7" s="770"/>
      <c r="F7" s="770" t="s">
        <v>254</v>
      </c>
      <c r="G7" s="770"/>
      <c r="H7" s="78"/>
    </row>
    <row r="8" spans="2:14" ht="15.75" customHeight="1" x14ac:dyDescent="0.2">
      <c r="B8" s="769"/>
      <c r="C8" s="769" t="s">
        <v>235</v>
      </c>
      <c r="D8" s="769"/>
      <c r="E8" s="301" t="s">
        <v>99</v>
      </c>
      <c r="F8" s="301" t="s">
        <v>235</v>
      </c>
      <c r="G8" s="301" t="s">
        <v>99</v>
      </c>
      <c r="H8" s="279"/>
    </row>
    <row r="9" spans="2:14" ht="15.75" x14ac:dyDescent="0.2">
      <c r="B9" s="78"/>
      <c r="C9" s="78"/>
      <c r="D9" s="78"/>
      <c r="E9" s="78"/>
      <c r="F9" s="78"/>
      <c r="G9" s="78"/>
      <c r="H9" s="321"/>
    </row>
    <row r="10" spans="2:14" ht="14.25" x14ac:dyDescent="0.2">
      <c r="B10" s="417">
        <v>1956</v>
      </c>
      <c r="C10" s="417" t="s">
        <v>51</v>
      </c>
      <c r="D10" s="410">
        <v>383.44</v>
      </c>
      <c r="E10" s="178">
        <v>63.6</v>
      </c>
      <c r="F10" s="287">
        <v>2.56</v>
      </c>
      <c r="G10" s="417">
        <v>23.7</v>
      </c>
      <c r="H10" s="319"/>
    </row>
    <row r="11" spans="2:14" ht="15" customHeight="1" x14ac:dyDescent="0.2">
      <c r="B11" s="417">
        <v>1957</v>
      </c>
      <c r="C11" s="417" t="s">
        <v>51</v>
      </c>
      <c r="D11" s="410">
        <v>570.77</v>
      </c>
      <c r="E11" s="178">
        <v>48.9</v>
      </c>
      <c r="F11" s="287">
        <v>4.21</v>
      </c>
      <c r="G11" s="417">
        <v>64.5</v>
      </c>
      <c r="H11" s="319"/>
    </row>
    <row r="12" spans="2:14" ht="14.25" x14ac:dyDescent="0.2">
      <c r="B12" s="417">
        <v>1958</v>
      </c>
      <c r="C12" s="417" t="s">
        <v>51</v>
      </c>
      <c r="D12" s="410">
        <v>729.93</v>
      </c>
      <c r="E12" s="178">
        <v>27.9</v>
      </c>
      <c r="F12" s="287">
        <v>6.57</v>
      </c>
      <c r="G12" s="417">
        <v>56.1</v>
      </c>
      <c r="H12" s="319"/>
    </row>
    <row r="13" spans="2:14" ht="14.25" x14ac:dyDescent="0.2">
      <c r="B13" s="417">
        <v>1959</v>
      </c>
      <c r="C13" s="417" t="s">
        <v>51</v>
      </c>
      <c r="D13" s="410">
        <v>976.15</v>
      </c>
      <c r="E13" s="178">
        <v>33.700000000000003</v>
      </c>
      <c r="F13" s="287">
        <v>9.81</v>
      </c>
      <c r="G13" s="417">
        <v>49.3</v>
      </c>
      <c r="H13" s="319"/>
    </row>
    <row r="14" spans="2:14" ht="14.25" x14ac:dyDescent="0.2">
      <c r="B14" s="417">
        <v>1960</v>
      </c>
      <c r="C14" s="417" t="s">
        <v>52</v>
      </c>
      <c r="D14" s="410">
        <v>1.19</v>
      </c>
      <c r="E14" s="178">
        <v>21.9</v>
      </c>
      <c r="F14" s="287">
        <v>13.32</v>
      </c>
      <c r="G14" s="417">
        <v>35.799999999999997</v>
      </c>
      <c r="H14" s="319"/>
    </row>
    <row r="15" spans="2:14" ht="14.25" x14ac:dyDescent="0.2">
      <c r="B15" s="417">
        <v>1961</v>
      </c>
      <c r="C15" s="417" t="s">
        <v>52</v>
      </c>
      <c r="D15" s="410">
        <v>1.54</v>
      </c>
      <c r="E15" s="178">
        <v>29.4</v>
      </c>
      <c r="F15" s="287">
        <v>21.11</v>
      </c>
      <c r="G15" s="417">
        <v>58.5</v>
      </c>
      <c r="H15" s="319"/>
    </row>
    <row r="16" spans="2:14" ht="14.25" x14ac:dyDescent="0.2">
      <c r="B16" s="417">
        <v>1962</v>
      </c>
      <c r="C16" s="417" t="s">
        <v>52</v>
      </c>
      <c r="D16" s="410">
        <v>1.88</v>
      </c>
      <c r="E16" s="178">
        <v>22.1</v>
      </c>
      <c r="F16" s="287">
        <v>26.45</v>
      </c>
      <c r="G16" s="417">
        <v>25.3</v>
      </c>
      <c r="H16" s="319"/>
    </row>
    <row r="17" spans="1:8" ht="14.25" x14ac:dyDescent="0.2">
      <c r="B17" s="417">
        <v>1963</v>
      </c>
      <c r="C17" s="417" t="s">
        <v>52</v>
      </c>
      <c r="D17" s="410">
        <v>2.33</v>
      </c>
      <c r="E17" s="178">
        <v>23.9</v>
      </c>
      <c r="F17" s="287">
        <v>26.48</v>
      </c>
      <c r="G17" s="417">
        <v>0.3</v>
      </c>
      <c r="H17" s="319"/>
    </row>
    <row r="18" spans="1:8" ht="14.25" x14ac:dyDescent="0.2">
      <c r="B18" s="417">
        <v>1964</v>
      </c>
      <c r="C18" s="417" t="s">
        <v>52</v>
      </c>
      <c r="D18" s="410">
        <v>3.3</v>
      </c>
      <c r="E18" s="178">
        <v>41.6</v>
      </c>
      <c r="F18" s="287">
        <v>31.49</v>
      </c>
      <c r="G18" s="417">
        <v>19.399999999999999</v>
      </c>
      <c r="H18" s="319"/>
    </row>
    <row r="19" spans="1:8" ht="14.25" x14ac:dyDescent="0.2">
      <c r="B19" s="417">
        <v>1965</v>
      </c>
      <c r="C19" s="417" t="s">
        <v>52</v>
      </c>
      <c r="D19" s="410">
        <v>4.99</v>
      </c>
      <c r="E19" s="178">
        <v>51.2</v>
      </c>
      <c r="F19" s="287">
        <v>34.47</v>
      </c>
      <c r="G19" s="417">
        <v>9.5</v>
      </c>
      <c r="H19" s="27"/>
    </row>
    <row r="20" spans="1:8" ht="14.25" x14ac:dyDescent="0.2">
      <c r="B20" s="417">
        <v>1966</v>
      </c>
      <c r="C20" s="417" t="s">
        <v>52</v>
      </c>
      <c r="D20" s="410">
        <v>6.7</v>
      </c>
      <c r="E20" s="178">
        <v>34.299999999999997</v>
      </c>
      <c r="F20" s="287">
        <v>47.13</v>
      </c>
      <c r="G20" s="417">
        <v>36.700000000000003</v>
      </c>
      <c r="H20" s="27"/>
    </row>
    <row r="21" spans="1:8" ht="14.25" x14ac:dyDescent="0.2">
      <c r="B21" s="417">
        <v>1967</v>
      </c>
      <c r="C21" s="417" t="s">
        <v>52</v>
      </c>
      <c r="D21" s="410">
        <v>9.1999999999999993</v>
      </c>
      <c r="E21" s="178">
        <v>37.299999999999997</v>
      </c>
      <c r="F21" s="287">
        <v>68.290000000000006</v>
      </c>
      <c r="G21" s="417">
        <v>44.9</v>
      </c>
      <c r="H21" s="320"/>
    </row>
    <row r="22" spans="1:8" ht="14.25" x14ac:dyDescent="0.2">
      <c r="B22" s="417">
        <v>1968</v>
      </c>
      <c r="C22" s="417" t="s">
        <v>52</v>
      </c>
      <c r="D22" s="410">
        <v>12.19</v>
      </c>
      <c r="E22" s="178">
        <v>32.5</v>
      </c>
      <c r="F22" s="287">
        <v>90.56</v>
      </c>
      <c r="G22" s="417">
        <v>32.6</v>
      </c>
      <c r="H22" s="320"/>
    </row>
    <row r="23" spans="1:8" ht="14.25" x14ac:dyDescent="0.2">
      <c r="B23" s="417">
        <v>1969</v>
      </c>
      <c r="C23" s="417" t="s">
        <v>52</v>
      </c>
      <c r="D23" s="410">
        <v>18.13</v>
      </c>
      <c r="E23" s="178">
        <v>48.7</v>
      </c>
      <c r="F23" s="287">
        <v>134.03</v>
      </c>
      <c r="G23" s="54">
        <v>48</v>
      </c>
      <c r="H23" s="320"/>
    </row>
    <row r="24" spans="1:8" ht="14.25" x14ac:dyDescent="0.2">
      <c r="B24" s="417">
        <v>1970</v>
      </c>
      <c r="C24" s="417" t="s">
        <v>52</v>
      </c>
      <c r="D24" s="410">
        <v>26.8</v>
      </c>
      <c r="E24" s="178">
        <v>47.8</v>
      </c>
      <c r="F24" s="287">
        <v>185.84</v>
      </c>
      <c r="G24" s="417">
        <v>38.700000000000003</v>
      </c>
      <c r="H24" s="320"/>
    </row>
    <row r="25" spans="1:8" ht="14.25" x14ac:dyDescent="0.2">
      <c r="B25" s="417">
        <v>1971</v>
      </c>
      <c r="C25" s="417" t="s">
        <v>52</v>
      </c>
      <c r="D25" s="410">
        <v>38.92</v>
      </c>
      <c r="E25" s="178">
        <v>45.2</v>
      </c>
      <c r="F25" s="287">
        <v>266.95999999999998</v>
      </c>
      <c r="G25" s="417">
        <v>43.7</v>
      </c>
      <c r="H25" s="320"/>
    </row>
    <row r="26" spans="1:8" ht="14.25" x14ac:dyDescent="0.2">
      <c r="B26" s="417" t="s">
        <v>255</v>
      </c>
      <c r="C26" s="417" t="s">
        <v>52</v>
      </c>
      <c r="D26" s="410">
        <v>60.57</v>
      </c>
      <c r="E26" s="178">
        <v>55.6</v>
      </c>
      <c r="F26" s="287" t="s">
        <v>256</v>
      </c>
      <c r="G26" s="54">
        <v>50</v>
      </c>
      <c r="H26" s="320"/>
    </row>
    <row r="27" spans="1:8" ht="14.25" x14ac:dyDescent="0.2">
      <c r="B27" s="417" t="s">
        <v>257</v>
      </c>
      <c r="C27" s="417" t="s">
        <v>52</v>
      </c>
      <c r="D27" s="410">
        <v>60.57</v>
      </c>
      <c r="E27" s="178"/>
      <c r="F27" s="287">
        <v>845.5</v>
      </c>
      <c r="G27" s="417">
        <v>111.1</v>
      </c>
      <c r="H27" s="320"/>
    </row>
    <row r="28" spans="1:8" ht="14.25" x14ac:dyDescent="0.2">
      <c r="B28" s="417">
        <v>1973</v>
      </c>
      <c r="C28" s="417" t="s">
        <v>52</v>
      </c>
      <c r="D28" s="410">
        <v>177.27</v>
      </c>
      <c r="E28" s="178">
        <v>192.7</v>
      </c>
      <c r="F28" s="410">
        <v>4526</v>
      </c>
      <c r="G28" s="417">
        <v>435.3</v>
      </c>
      <c r="H28" s="320"/>
    </row>
    <row r="29" spans="1:8" ht="14.25" x14ac:dyDescent="0.2">
      <c r="B29" s="417">
        <v>1974</v>
      </c>
      <c r="C29" s="417" t="s">
        <v>52</v>
      </c>
      <c r="D29" s="410">
        <v>1181</v>
      </c>
      <c r="E29" s="178">
        <v>566.20000000000005</v>
      </c>
      <c r="F29" s="417"/>
      <c r="G29" s="417"/>
      <c r="H29" s="320"/>
    </row>
    <row r="30" spans="1:8" ht="14.25" x14ac:dyDescent="0.2">
      <c r="B30" s="417">
        <v>1975</v>
      </c>
      <c r="C30" s="417" t="s">
        <v>51</v>
      </c>
      <c r="D30" s="410">
        <v>5.31</v>
      </c>
      <c r="E30" s="178">
        <v>349.6</v>
      </c>
      <c r="F30" s="417"/>
      <c r="G30" s="417"/>
      <c r="H30" s="320"/>
    </row>
    <row r="31" spans="1:8" ht="14.25" x14ac:dyDescent="0.2">
      <c r="B31" s="417">
        <v>1976</v>
      </c>
      <c r="C31" s="417" t="s">
        <v>51</v>
      </c>
      <c r="D31" s="410">
        <v>20.52</v>
      </c>
      <c r="E31" s="178">
        <v>286.39999999999998</v>
      </c>
      <c r="F31" s="417"/>
      <c r="G31" s="417"/>
      <c r="H31" s="320"/>
    </row>
    <row r="32" spans="1:8" ht="15" x14ac:dyDescent="0.25">
      <c r="A32" s="94"/>
      <c r="B32" s="417">
        <v>1977</v>
      </c>
      <c r="C32" s="417" t="s">
        <v>51</v>
      </c>
      <c r="D32" s="410">
        <v>52.31</v>
      </c>
      <c r="E32" s="178">
        <v>154.9</v>
      </c>
      <c r="F32" s="417"/>
      <c r="G32" s="417"/>
      <c r="H32" s="320"/>
    </row>
    <row r="33" spans="1:14" ht="15" x14ac:dyDescent="0.25">
      <c r="A33" s="94"/>
      <c r="B33" s="417">
        <v>1978</v>
      </c>
      <c r="C33" s="417" t="s">
        <v>51</v>
      </c>
      <c r="D33" s="410">
        <v>92.91</v>
      </c>
      <c r="E33" s="178">
        <v>77.599999999999994</v>
      </c>
      <c r="F33" s="417"/>
      <c r="G33" s="417"/>
      <c r="H33" s="306"/>
    </row>
    <row r="34" spans="1:14" ht="15" x14ac:dyDescent="0.25">
      <c r="A34" s="94"/>
      <c r="B34" s="417">
        <v>1979</v>
      </c>
      <c r="C34" s="417" t="s">
        <v>51</v>
      </c>
      <c r="D34" s="410">
        <v>131.44</v>
      </c>
      <c r="E34" s="178">
        <v>41.5</v>
      </c>
      <c r="F34" s="417"/>
      <c r="G34" s="417"/>
      <c r="H34" s="306"/>
    </row>
    <row r="35" spans="1:14" ht="15" x14ac:dyDescent="0.25">
      <c r="A35" s="94"/>
      <c r="B35" s="417">
        <v>1980</v>
      </c>
      <c r="C35" s="417" t="s">
        <v>51</v>
      </c>
      <c r="D35" s="410">
        <v>180.57</v>
      </c>
      <c r="E35" s="178">
        <v>37.4</v>
      </c>
      <c r="F35" s="387"/>
      <c r="G35" s="387"/>
      <c r="H35" s="306"/>
    </row>
    <row r="36" spans="1:14" ht="15" x14ac:dyDescent="0.25">
      <c r="A36" s="94"/>
      <c r="B36" s="417">
        <v>1981</v>
      </c>
      <c r="C36" s="417" t="s">
        <v>51</v>
      </c>
      <c r="D36" s="410">
        <v>211.19</v>
      </c>
      <c r="E36" s="178">
        <v>17</v>
      </c>
      <c r="F36" s="387"/>
      <c r="G36" s="387"/>
      <c r="H36" s="306"/>
      <c r="I36" s="127"/>
      <c r="J36" s="127"/>
    </row>
    <row r="37" spans="1:14" ht="15" x14ac:dyDescent="0.25">
      <c r="A37" s="94"/>
      <c r="B37" s="417">
        <v>1982</v>
      </c>
      <c r="C37" s="417" t="s">
        <v>51</v>
      </c>
      <c r="D37" s="410">
        <v>278.05</v>
      </c>
      <c r="E37" s="178">
        <v>31.7</v>
      </c>
      <c r="F37" s="387"/>
      <c r="G37" s="387"/>
      <c r="H37" s="306"/>
      <c r="I37" s="125"/>
      <c r="J37" s="125"/>
    </row>
    <row r="38" spans="1:14" ht="15" x14ac:dyDescent="0.25">
      <c r="A38" s="94"/>
      <c r="B38" s="417">
        <v>1983</v>
      </c>
      <c r="C38" s="417" t="s">
        <v>51</v>
      </c>
      <c r="D38" s="410">
        <v>287.29000000000002</v>
      </c>
      <c r="E38" s="178">
        <v>3.3</v>
      </c>
      <c r="F38" s="387"/>
      <c r="G38" s="387"/>
      <c r="H38" s="306"/>
      <c r="I38" s="125"/>
      <c r="J38" s="125"/>
    </row>
    <row r="39" spans="1:14" ht="15" x14ac:dyDescent="0.25">
      <c r="A39" s="94"/>
      <c r="B39" s="417">
        <v>1984</v>
      </c>
      <c r="C39" s="417" t="s">
        <v>51</v>
      </c>
      <c r="D39" s="410">
        <v>338.93</v>
      </c>
      <c r="E39" s="178">
        <v>18</v>
      </c>
      <c r="F39" s="387"/>
      <c r="G39" s="387"/>
      <c r="H39" s="306"/>
      <c r="I39" s="159"/>
      <c r="J39" s="159"/>
    </row>
    <row r="40" spans="1:14" s="127" customFormat="1" ht="15" x14ac:dyDescent="0.25">
      <c r="A40" s="125"/>
      <c r="B40" s="417">
        <v>1985</v>
      </c>
      <c r="C40" s="417" t="s">
        <v>51</v>
      </c>
      <c r="D40" s="410">
        <v>388.23</v>
      </c>
      <c r="E40" s="178">
        <v>14.5</v>
      </c>
      <c r="F40" s="387"/>
      <c r="G40" s="387"/>
      <c r="H40" s="306"/>
      <c r="I40" s="133"/>
      <c r="J40" s="51"/>
    </row>
    <row r="41" spans="1:14" s="127" customFormat="1" ht="15" x14ac:dyDescent="0.25">
      <c r="A41" s="125"/>
      <c r="B41" s="417">
        <v>1986</v>
      </c>
      <c r="C41" s="417" t="s">
        <v>51</v>
      </c>
      <c r="D41" s="410">
        <v>588.21</v>
      </c>
      <c r="E41" s="178">
        <v>51.5</v>
      </c>
      <c r="F41" s="387"/>
      <c r="G41" s="387"/>
      <c r="H41" s="306"/>
      <c r="I41" s="134"/>
      <c r="J41" s="51"/>
      <c r="K41" s="59"/>
      <c r="L41" s="125"/>
      <c r="M41" s="14"/>
    </row>
    <row r="42" spans="1:14" s="127" customFormat="1" ht="15" x14ac:dyDescent="0.25">
      <c r="A42" s="125"/>
      <c r="B42" s="417">
        <v>1987</v>
      </c>
      <c r="C42" s="417" t="s">
        <v>51</v>
      </c>
      <c r="D42" s="410">
        <v>564.69000000000005</v>
      </c>
      <c r="E42" s="178">
        <v>-4</v>
      </c>
      <c r="F42" s="387"/>
      <c r="G42" s="387"/>
      <c r="H42" s="306"/>
      <c r="I42" s="97"/>
      <c r="J42" s="97"/>
      <c r="K42" s="59"/>
      <c r="L42" s="125"/>
      <c r="M42" s="14"/>
    </row>
    <row r="43" spans="1:14" s="160" customFormat="1" ht="15" x14ac:dyDescent="0.25">
      <c r="A43" s="159"/>
      <c r="B43" s="417">
        <v>1988</v>
      </c>
      <c r="C43" s="417" t="s">
        <v>51</v>
      </c>
      <c r="D43" s="410">
        <v>1084.1099999999999</v>
      </c>
      <c r="E43" s="178">
        <v>92</v>
      </c>
      <c r="F43" s="387"/>
      <c r="G43" s="387"/>
      <c r="H43" s="306"/>
      <c r="I43" s="97"/>
      <c r="J43" s="97"/>
      <c r="K43" s="170"/>
      <c r="L43" s="159"/>
      <c r="M43" s="166"/>
    </row>
    <row r="44" spans="1:14" ht="15" x14ac:dyDescent="0.25">
      <c r="A44" s="94"/>
      <c r="B44" s="417">
        <v>1989</v>
      </c>
      <c r="C44" s="417" t="s">
        <v>51</v>
      </c>
      <c r="D44" s="410">
        <v>943.58</v>
      </c>
      <c r="E44" s="178">
        <v>-13</v>
      </c>
      <c r="F44" s="387"/>
      <c r="G44" s="387"/>
      <c r="H44" s="306"/>
      <c r="K44" s="51"/>
      <c r="L44" s="125"/>
      <c r="M44" s="14"/>
      <c r="N44" s="127"/>
    </row>
    <row r="45" spans="1:14" s="384" customFormat="1" ht="15" x14ac:dyDescent="0.25">
      <c r="A45" s="383"/>
      <c r="B45" s="417">
        <v>1990</v>
      </c>
      <c r="C45" s="417" t="s">
        <v>51</v>
      </c>
      <c r="D45" s="410">
        <v>1144.83</v>
      </c>
      <c r="E45" s="178">
        <v>21.3</v>
      </c>
      <c r="F45" s="387"/>
      <c r="G45" s="387"/>
      <c r="K45" s="245"/>
      <c r="L45" s="383"/>
      <c r="M45" s="389"/>
    </row>
    <row r="46" spans="1:14" ht="15" x14ac:dyDescent="0.25">
      <c r="A46" s="94"/>
      <c r="B46" s="417">
        <v>1991</v>
      </c>
      <c r="C46" s="417" t="s">
        <v>51</v>
      </c>
      <c r="D46" s="410">
        <v>1390.44</v>
      </c>
      <c r="E46" s="178">
        <v>21.5</v>
      </c>
      <c r="F46" s="387"/>
      <c r="G46" s="387"/>
      <c r="H46" s="306"/>
      <c r="K46" s="51"/>
      <c r="L46" s="14"/>
      <c r="M46" s="14"/>
      <c r="N46" s="127"/>
    </row>
    <row r="47" spans="1:14" s="384" customFormat="1" ht="15" x14ac:dyDescent="0.25">
      <c r="A47" s="383"/>
      <c r="B47" s="417">
        <v>1992</v>
      </c>
      <c r="C47" s="417" t="s">
        <v>51</v>
      </c>
      <c r="D47" s="410">
        <v>1689.14</v>
      </c>
      <c r="E47" s="178">
        <v>21.5</v>
      </c>
      <c r="F47" s="387"/>
      <c r="G47" s="387"/>
      <c r="K47" s="245"/>
      <c r="L47" s="389"/>
      <c r="M47" s="389"/>
    </row>
    <row r="48" spans="1:14" s="384" customFormat="1" ht="15" x14ac:dyDescent="0.25">
      <c r="A48" s="383"/>
      <c r="B48" s="417">
        <v>1993</v>
      </c>
      <c r="C48" s="417" t="s">
        <v>51</v>
      </c>
      <c r="D48" s="410">
        <v>1982</v>
      </c>
      <c r="E48" s="178">
        <v>17.3</v>
      </c>
      <c r="F48" s="387"/>
      <c r="G48" s="387"/>
      <c r="K48" s="245"/>
      <c r="L48" s="389"/>
      <c r="M48" s="389"/>
    </row>
    <row r="49" spans="1:13" s="384" customFormat="1" ht="15" x14ac:dyDescent="0.25">
      <c r="A49" s="383"/>
      <c r="B49" s="417">
        <v>1994</v>
      </c>
      <c r="C49" s="417" t="s">
        <v>51</v>
      </c>
      <c r="D49" s="410">
        <v>2281</v>
      </c>
      <c r="E49" s="178">
        <v>15.1</v>
      </c>
      <c r="F49" s="387"/>
      <c r="G49" s="387"/>
      <c r="K49" s="245"/>
      <c r="L49" s="389"/>
      <c r="M49" s="389"/>
    </row>
    <row r="50" spans="1:13" s="384" customFormat="1" ht="15" x14ac:dyDescent="0.25">
      <c r="A50" s="383"/>
      <c r="B50" s="417">
        <v>1995</v>
      </c>
      <c r="C50" s="417" t="s">
        <v>51</v>
      </c>
      <c r="D50" s="410">
        <v>2662.05</v>
      </c>
      <c r="E50" s="178">
        <v>16.7</v>
      </c>
      <c r="F50" s="387"/>
      <c r="G50" s="387"/>
      <c r="K50" s="245"/>
      <c r="L50" s="389"/>
      <c r="M50" s="389"/>
    </row>
    <row r="51" spans="1:13" s="384" customFormat="1" ht="15" x14ac:dyDescent="0.25">
      <c r="A51" s="383"/>
      <c r="B51" s="417">
        <v>1996</v>
      </c>
      <c r="C51" s="417" t="s">
        <v>51</v>
      </c>
      <c r="D51" s="410">
        <v>3096.9</v>
      </c>
      <c r="E51" s="178">
        <v>16.3</v>
      </c>
      <c r="F51" s="387"/>
      <c r="G51" s="387"/>
      <c r="K51" s="245"/>
      <c r="L51" s="389"/>
      <c r="M51" s="389"/>
    </row>
    <row r="52" spans="1:13" s="384" customFormat="1" ht="15" x14ac:dyDescent="0.25">
      <c r="A52" s="383"/>
      <c r="B52" s="417">
        <v>1997</v>
      </c>
      <c r="C52" s="417" t="s">
        <v>51</v>
      </c>
      <c r="D52" s="410">
        <v>3954</v>
      </c>
      <c r="E52" s="178">
        <v>27.7</v>
      </c>
      <c r="F52" s="387"/>
      <c r="G52" s="387"/>
      <c r="K52" s="245"/>
      <c r="L52" s="389"/>
      <c r="M52" s="389"/>
    </row>
    <row r="53" spans="1:13" ht="15" x14ac:dyDescent="0.25">
      <c r="B53" s="305"/>
      <c r="C53" s="305"/>
      <c r="D53" s="165"/>
      <c r="E53" s="165"/>
      <c r="F53" s="300"/>
      <c r="G53" s="300"/>
      <c r="H53" s="306"/>
    </row>
    <row r="54" spans="1:13" s="384" customFormat="1" ht="15" x14ac:dyDescent="0.25">
      <c r="B54" s="383"/>
      <c r="C54" s="383"/>
      <c r="D54" s="387"/>
      <c r="E54" s="387"/>
      <c r="F54" s="482"/>
      <c r="G54" s="482"/>
    </row>
    <row r="55" spans="1:13" ht="34.5" customHeight="1" x14ac:dyDescent="0.2">
      <c r="B55" s="765" t="s">
        <v>564</v>
      </c>
      <c r="C55" s="765"/>
      <c r="D55" s="765"/>
      <c r="E55" s="765"/>
      <c r="F55" s="765"/>
      <c r="G55" s="765"/>
      <c r="H55" s="306"/>
    </row>
    <row r="56" spans="1:13" x14ac:dyDescent="0.2">
      <c r="B56" s="416"/>
      <c r="C56" s="1"/>
      <c r="D56" s="1"/>
      <c r="E56" s="1"/>
      <c r="F56" s="1"/>
      <c r="G56" s="1"/>
      <c r="H56" s="306"/>
    </row>
    <row r="57" spans="1:13" x14ac:dyDescent="0.2">
      <c r="B57" s="1"/>
      <c r="C57" s="1"/>
      <c r="D57" s="1"/>
      <c r="E57" s="1"/>
      <c r="F57" s="1"/>
      <c r="G57" s="1"/>
      <c r="H57" s="306"/>
    </row>
    <row r="58" spans="1:13" x14ac:dyDescent="0.2">
      <c r="B58" s="1"/>
      <c r="C58" s="1"/>
      <c r="D58" s="1"/>
      <c r="E58" s="1"/>
      <c r="F58" s="1"/>
      <c r="G58" s="1"/>
      <c r="H58" s="306"/>
    </row>
    <row r="59" spans="1:13" x14ac:dyDescent="0.2">
      <c r="B59" s="1"/>
      <c r="C59" s="1"/>
      <c r="D59" s="1"/>
      <c r="E59" s="1"/>
      <c r="F59" s="1"/>
      <c r="G59" s="1"/>
      <c r="H59" s="306"/>
    </row>
    <row r="60" spans="1:13" x14ac:dyDescent="0.2">
      <c r="B60" s="1"/>
      <c r="C60" s="1"/>
      <c r="D60" s="1"/>
      <c r="E60" s="1"/>
      <c r="F60" s="1"/>
      <c r="G60" s="1"/>
      <c r="H60" s="306"/>
    </row>
    <row r="61" spans="1:13" x14ac:dyDescent="0.2">
      <c r="B61" s="1"/>
      <c r="C61" s="1"/>
      <c r="D61" s="1"/>
      <c r="E61" s="1"/>
      <c r="F61" s="1"/>
      <c r="G61" s="1"/>
    </row>
    <row r="62" spans="1:13" x14ac:dyDescent="0.2">
      <c r="B62" s="1"/>
      <c r="C62" s="1"/>
      <c r="D62" s="1"/>
      <c r="E62" s="1"/>
      <c r="F62" s="1"/>
      <c r="G62" s="1"/>
    </row>
    <row r="63" spans="1:13" x14ac:dyDescent="0.2">
      <c r="B63" s="1"/>
      <c r="C63" s="1"/>
      <c r="D63" s="1"/>
      <c r="E63" s="1"/>
      <c r="F63" s="1"/>
      <c r="G63" s="1"/>
    </row>
    <row r="64" spans="1:13"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1"/>
      <c r="G67" s="1"/>
    </row>
    <row r="68" spans="2:7" x14ac:dyDescent="0.2">
      <c r="B68" s="1"/>
      <c r="C68" s="1"/>
      <c r="D68" s="1"/>
      <c r="E68" s="1"/>
      <c r="F68" s="1"/>
      <c r="G68" s="1"/>
    </row>
    <row r="69" spans="2:7" x14ac:dyDescent="0.2">
      <c r="B69" s="1"/>
      <c r="C69" s="1"/>
      <c r="D69" s="1"/>
      <c r="E69" s="1"/>
      <c r="F69" s="1"/>
      <c r="G69" s="1"/>
    </row>
    <row r="70" spans="2:7" x14ac:dyDescent="0.2">
      <c r="B70" s="1"/>
      <c r="C70" s="1"/>
      <c r="D70" s="1"/>
      <c r="E70" s="1"/>
      <c r="F70" s="1"/>
      <c r="G70" s="1"/>
    </row>
    <row r="71" spans="2:7" x14ac:dyDescent="0.2">
      <c r="B71" s="1"/>
      <c r="C71" s="1"/>
      <c r="D71" s="1"/>
      <c r="E71" s="1"/>
      <c r="F71" s="1"/>
      <c r="G71" s="1"/>
    </row>
    <row r="72" spans="2:7" x14ac:dyDescent="0.2">
      <c r="B72" s="1"/>
      <c r="C72" s="1"/>
      <c r="D72" s="1"/>
      <c r="E72" s="1"/>
      <c r="F72" s="1"/>
      <c r="G72" s="1"/>
    </row>
    <row r="73" spans="2:7" x14ac:dyDescent="0.2">
      <c r="B73" s="1"/>
      <c r="C73" s="1"/>
      <c r="D73" s="1"/>
      <c r="E73" s="1"/>
      <c r="F73" s="1"/>
      <c r="G73" s="1"/>
    </row>
    <row r="74" spans="2:7" x14ac:dyDescent="0.2">
      <c r="B74" s="1"/>
      <c r="C74" s="1"/>
      <c r="D74" s="1"/>
      <c r="E74" s="1"/>
      <c r="F74" s="1"/>
      <c r="G74" s="1"/>
    </row>
    <row r="75" spans="2:7" x14ac:dyDescent="0.2">
      <c r="B75" s="1"/>
      <c r="C75" s="1"/>
      <c r="D75" s="1"/>
      <c r="E75" s="1"/>
      <c r="F75" s="1"/>
      <c r="G75" s="1"/>
    </row>
    <row r="76" spans="2:7" x14ac:dyDescent="0.2">
      <c r="B76" s="1"/>
      <c r="C76" s="1"/>
      <c r="D76" s="1"/>
      <c r="E76" s="1"/>
      <c r="F76" s="1"/>
      <c r="G76" s="1"/>
    </row>
    <row r="77" spans="2:7" ht="15" x14ac:dyDescent="0.25">
      <c r="B77" s="94"/>
      <c r="C77" s="94"/>
      <c r="D77" s="94"/>
    </row>
    <row r="78" spans="2:7" ht="15" x14ac:dyDescent="0.25">
      <c r="B78" s="94"/>
      <c r="C78" s="94"/>
      <c r="D78" s="94"/>
    </row>
    <row r="79" spans="2:7" ht="15" x14ac:dyDescent="0.25">
      <c r="B79" s="94"/>
      <c r="C79" s="94"/>
      <c r="D79" s="94"/>
    </row>
    <row r="80" spans="2:7" ht="15" x14ac:dyDescent="0.25">
      <c r="B80" s="94"/>
      <c r="C80" s="94"/>
      <c r="D80" s="94"/>
    </row>
    <row r="81" spans="2:4" ht="15" x14ac:dyDescent="0.25">
      <c r="B81" s="94"/>
      <c r="C81" s="94"/>
      <c r="D81" s="94"/>
    </row>
    <row r="82" spans="2:4" ht="15" x14ac:dyDescent="0.25">
      <c r="B82" s="94"/>
      <c r="C82" s="94"/>
      <c r="D82" s="94"/>
    </row>
    <row r="83" spans="2:4" ht="15" x14ac:dyDescent="0.25">
      <c r="B83" s="94"/>
      <c r="C83" s="94"/>
      <c r="D83" s="94"/>
    </row>
    <row r="84" spans="2:4" ht="15" x14ac:dyDescent="0.25">
      <c r="B84" s="94"/>
      <c r="C84" s="94"/>
      <c r="D84" s="94"/>
    </row>
    <row r="85" spans="2:4" ht="15" x14ac:dyDescent="0.25">
      <c r="B85" s="94"/>
      <c r="C85" s="94"/>
      <c r="D85" s="94"/>
    </row>
    <row r="86" spans="2:4" ht="15" x14ac:dyDescent="0.25">
      <c r="B86" s="94"/>
      <c r="C86" s="94"/>
      <c r="D86" s="94"/>
    </row>
    <row r="87" spans="2:4" ht="15" x14ac:dyDescent="0.25">
      <c r="B87" s="94"/>
      <c r="C87" s="94"/>
      <c r="D87" s="94"/>
    </row>
    <row r="88" spans="2:4" ht="15" x14ac:dyDescent="0.25">
      <c r="B88" s="94"/>
      <c r="C88" s="94"/>
      <c r="D88" s="94"/>
    </row>
    <row r="89" spans="2:4" ht="15" x14ac:dyDescent="0.25">
      <c r="B89" s="94"/>
      <c r="C89" s="94"/>
      <c r="D89" s="94"/>
    </row>
    <row r="90" spans="2:4" ht="15" x14ac:dyDescent="0.25">
      <c r="B90" s="94"/>
      <c r="C90" s="94"/>
      <c r="D90" s="94"/>
    </row>
    <row r="91" spans="2:4" ht="15" x14ac:dyDescent="0.25">
      <c r="B91" s="94"/>
      <c r="C91" s="94"/>
      <c r="D91" s="94"/>
    </row>
    <row r="92" spans="2:4" ht="15" x14ac:dyDescent="0.25">
      <c r="B92" s="94"/>
      <c r="C92" s="94"/>
      <c r="D92" s="94"/>
    </row>
    <row r="93" spans="2:4" ht="15" x14ac:dyDescent="0.25">
      <c r="B93" s="94"/>
      <c r="C93" s="94"/>
      <c r="D93" s="94"/>
    </row>
    <row r="94" spans="2:4" ht="15" x14ac:dyDescent="0.25">
      <c r="B94" s="94"/>
      <c r="C94" s="94"/>
      <c r="D94" s="94"/>
    </row>
    <row r="95" spans="2:4" ht="15" x14ac:dyDescent="0.25">
      <c r="B95" s="94"/>
      <c r="C95" s="94"/>
      <c r="D95" s="94"/>
    </row>
    <row r="96" spans="2:4" ht="15" x14ac:dyDescent="0.25">
      <c r="B96" s="94"/>
      <c r="C96" s="94"/>
      <c r="D96" s="94"/>
    </row>
    <row r="97" spans="2:4" ht="15" x14ac:dyDescent="0.25">
      <c r="B97" s="94"/>
      <c r="C97" s="94"/>
      <c r="D97" s="94"/>
    </row>
    <row r="98" spans="2:4" ht="15" x14ac:dyDescent="0.25">
      <c r="B98" s="94"/>
      <c r="C98" s="94"/>
      <c r="D98" s="94"/>
    </row>
    <row r="99" spans="2:4" ht="15" x14ac:dyDescent="0.25">
      <c r="B99" s="94"/>
      <c r="C99" s="94"/>
      <c r="D99" s="94"/>
    </row>
    <row r="100" spans="2:4" ht="15" x14ac:dyDescent="0.25">
      <c r="B100" s="94"/>
      <c r="C100" s="94"/>
      <c r="D100" s="94"/>
    </row>
    <row r="101" spans="2:4" ht="15" x14ac:dyDescent="0.25">
      <c r="B101" s="94"/>
      <c r="C101" s="94"/>
      <c r="D101" s="94"/>
    </row>
    <row r="102" spans="2:4" ht="15" x14ac:dyDescent="0.25">
      <c r="B102" s="94"/>
      <c r="C102" s="94"/>
      <c r="D102" s="94"/>
    </row>
    <row r="103" spans="2:4" ht="15" x14ac:dyDescent="0.25">
      <c r="B103" s="94"/>
      <c r="C103" s="94"/>
      <c r="D103" s="94"/>
    </row>
    <row r="104" spans="2:4" ht="15" x14ac:dyDescent="0.25">
      <c r="B104" s="94"/>
      <c r="C104" s="94"/>
      <c r="D104" s="94"/>
    </row>
    <row r="105" spans="2:4" ht="15" x14ac:dyDescent="0.25">
      <c r="B105" s="94"/>
      <c r="C105" s="94"/>
      <c r="D105" s="94"/>
    </row>
    <row r="106" spans="2:4" ht="15" x14ac:dyDescent="0.25">
      <c r="B106" s="94"/>
      <c r="C106" s="94"/>
      <c r="D106" s="94"/>
    </row>
    <row r="107" spans="2:4" ht="15" x14ac:dyDescent="0.25">
      <c r="B107" s="94"/>
      <c r="C107" s="94"/>
      <c r="D107" s="94"/>
    </row>
    <row r="108" spans="2:4" ht="15" x14ac:dyDescent="0.25">
      <c r="B108" s="94"/>
      <c r="C108" s="94"/>
      <c r="D108" s="94"/>
    </row>
    <row r="109" spans="2:4" ht="15" x14ac:dyDescent="0.25">
      <c r="B109" s="94"/>
      <c r="C109" s="94"/>
      <c r="D109" s="94"/>
    </row>
    <row r="110" spans="2:4" ht="15" x14ac:dyDescent="0.25">
      <c r="B110" s="94"/>
      <c r="C110" s="94"/>
      <c r="D110" s="94"/>
    </row>
    <row r="111" spans="2:4" ht="15" x14ac:dyDescent="0.25">
      <c r="B111" s="94"/>
      <c r="C111" s="94"/>
      <c r="D111" s="94"/>
    </row>
    <row r="112" spans="2:4" ht="15" x14ac:dyDescent="0.25">
      <c r="B112" s="94"/>
      <c r="C112" s="94"/>
      <c r="D112" s="94"/>
    </row>
    <row r="113" spans="2:4" ht="15" x14ac:dyDescent="0.25">
      <c r="B113" s="94"/>
      <c r="C113" s="94"/>
      <c r="D113" s="94"/>
    </row>
    <row r="114" spans="2:4" ht="15" x14ac:dyDescent="0.25">
      <c r="B114" s="94"/>
      <c r="C114" s="94"/>
      <c r="D114" s="94"/>
    </row>
    <row r="115" spans="2:4" ht="15" x14ac:dyDescent="0.25">
      <c r="B115" s="94"/>
      <c r="C115" s="94"/>
      <c r="D115" s="94"/>
    </row>
    <row r="116" spans="2:4" ht="15" x14ac:dyDescent="0.25">
      <c r="B116" s="94"/>
      <c r="C116" s="94"/>
      <c r="D116" s="94"/>
    </row>
    <row r="117" spans="2:4" ht="15" x14ac:dyDescent="0.25">
      <c r="B117" s="94"/>
      <c r="C117" s="94"/>
      <c r="D117" s="94"/>
    </row>
    <row r="118" spans="2:4" ht="15" x14ac:dyDescent="0.25">
      <c r="B118" s="94"/>
      <c r="C118" s="94"/>
      <c r="D118" s="94"/>
    </row>
    <row r="119" spans="2:4" ht="15" x14ac:dyDescent="0.25">
      <c r="B119" s="94"/>
      <c r="C119" s="94"/>
      <c r="D119" s="94"/>
    </row>
    <row r="120" spans="2:4" ht="15" x14ac:dyDescent="0.25">
      <c r="B120" s="94"/>
      <c r="C120" s="94"/>
      <c r="D120" s="94"/>
    </row>
    <row r="121" spans="2:4" ht="15" x14ac:dyDescent="0.25">
      <c r="B121" s="94"/>
      <c r="C121" s="94"/>
      <c r="D121" s="94"/>
    </row>
    <row r="122" spans="2:4" ht="15" x14ac:dyDescent="0.25">
      <c r="B122" s="94"/>
      <c r="C122" s="94"/>
      <c r="D122" s="94"/>
    </row>
    <row r="123" spans="2:4" ht="15" x14ac:dyDescent="0.25">
      <c r="B123" s="94"/>
      <c r="C123" s="94"/>
      <c r="D123" s="94"/>
    </row>
    <row r="124" spans="2:4" ht="15" x14ac:dyDescent="0.25">
      <c r="B124" s="94"/>
      <c r="C124" s="94"/>
      <c r="D124" s="94"/>
    </row>
    <row r="125" spans="2:4" ht="15" x14ac:dyDescent="0.25">
      <c r="B125" s="94"/>
      <c r="C125" s="94"/>
      <c r="D125" s="94"/>
    </row>
    <row r="126" spans="2:4" ht="15" x14ac:dyDescent="0.25">
      <c r="B126" s="94"/>
      <c r="C126" s="94"/>
      <c r="D126" s="94"/>
    </row>
    <row r="127" spans="2:4" ht="15" x14ac:dyDescent="0.25">
      <c r="B127" s="94"/>
      <c r="C127" s="94"/>
      <c r="D127" s="94"/>
    </row>
    <row r="128" spans="2:4" ht="15" x14ac:dyDescent="0.25">
      <c r="B128" s="94"/>
      <c r="C128" s="94"/>
      <c r="D128" s="94"/>
    </row>
    <row r="129" spans="2:4" ht="15" x14ac:dyDescent="0.25">
      <c r="B129" s="94"/>
      <c r="C129" s="94"/>
      <c r="D129" s="94"/>
    </row>
    <row r="130" spans="2:4" ht="15" x14ac:dyDescent="0.25">
      <c r="B130" s="94"/>
      <c r="C130" s="94"/>
      <c r="D130" s="94"/>
    </row>
    <row r="131" spans="2:4" ht="15" x14ac:dyDescent="0.25">
      <c r="B131" s="94"/>
      <c r="C131" s="94"/>
      <c r="D131" s="94"/>
    </row>
    <row r="132" spans="2:4" ht="15" x14ac:dyDescent="0.25">
      <c r="B132" s="94"/>
      <c r="C132" s="94"/>
      <c r="D132" s="94"/>
    </row>
    <row r="133" spans="2:4" ht="15" x14ac:dyDescent="0.25">
      <c r="B133" s="94"/>
      <c r="C133" s="94"/>
      <c r="D133" s="94"/>
    </row>
    <row r="134" spans="2:4" ht="15" x14ac:dyDescent="0.25">
      <c r="B134" s="94"/>
      <c r="C134" s="94"/>
      <c r="D134" s="94"/>
    </row>
    <row r="135" spans="2:4" ht="15" x14ac:dyDescent="0.25">
      <c r="B135" s="94"/>
      <c r="C135" s="94"/>
      <c r="D135" s="94"/>
    </row>
    <row r="136" spans="2:4" ht="15" x14ac:dyDescent="0.25">
      <c r="B136" s="94"/>
      <c r="C136" s="94"/>
      <c r="D136" s="94"/>
    </row>
    <row r="137" spans="2:4" ht="15" x14ac:dyDescent="0.25">
      <c r="B137" s="94"/>
      <c r="C137" s="94"/>
      <c r="D137" s="94"/>
    </row>
    <row r="138" spans="2:4" ht="15" x14ac:dyDescent="0.25">
      <c r="B138" s="94"/>
      <c r="C138" s="94"/>
      <c r="D138" s="94"/>
    </row>
    <row r="139" spans="2:4" ht="15" x14ac:dyDescent="0.25">
      <c r="B139" s="94"/>
      <c r="C139" s="94"/>
      <c r="D139" s="94"/>
    </row>
    <row r="140" spans="2:4" ht="15" x14ac:dyDescent="0.25">
      <c r="B140" s="94"/>
      <c r="C140" s="94"/>
      <c r="D140" s="94"/>
    </row>
    <row r="141" spans="2:4" ht="15" x14ac:dyDescent="0.25">
      <c r="B141" s="94"/>
      <c r="C141" s="94"/>
      <c r="D141" s="94"/>
    </row>
    <row r="142" spans="2:4" ht="15" x14ac:dyDescent="0.25">
      <c r="B142" s="94"/>
      <c r="C142" s="94"/>
      <c r="D142" s="94"/>
    </row>
    <row r="143" spans="2:4" ht="15" x14ac:dyDescent="0.25">
      <c r="B143" s="94"/>
      <c r="C143" s="94"/>
      <c r="D143" s="94"/>
    </row>
    <row r="144" spans="2:4" ht="15" x14ac:dyDescent="0.25">
      <c r="B144" s="94"/>
      <c r="C144" s="94"/>
      <c r="D144" s="94"/>
    </row>
    <row r="145" spans="2:4" ht="15" x14ac:dyDescent="0.25">
      <c r="B145" s="94"/>
      <c r="C145" s="94"/>
      <c r="D145" s="94"/>
    </row>
    <row r="146" spans="2:4" ht="15" x14ac:dyDescent="0.25">
      <c r="B146" s="94"/>
      <c r="C146" s="94"/>
      <c r="D146" s="94"/>
    </row>
    <row r="147" spans="2:4" ht="15" x14ac:dyDescent="0.25">
      <c r="B147" s="94"/>
      <c r="C147" s="94"/>
      <c r="D147" s="94"/>
    </row>
    <row r="148" spans="2:4" ht="15" x14ac:dyDescent="0.25">
      <c r="B148" s="94"/>
      <c r="C148" s="94"/>
      <c r="D148" s="94"/>
    </row>
    <row r="149" spans="2:4" ht="15" x14ac:dyDescent="0.25">
      <c r="B149" s="94"/>
      <c r="C149" s="94"/>
      <c r="D149" s="94"/>
    </row>
    <row r="150" spans="2:4" ht="15" x14ac:dyDescent="0.25">
      <c r="B150" s="94"/>
      <c r="C150" s="94"/>
      <c r="D150" s="94"/>
    </row>
    <row r="151" spans="2:4" ht="15" x14ac:dyDescent="0.25">
      <c r="B151" s="94"/>
      <c r="C151" s="94"/>
      <c r="D151" s="94"/>
    </row>
    <row r="152" spans="2:4" ht="15" x14ac:dyDescent="0.25">
      <c r="B152" s="94"/>
      <c r="C152" s="94"/>
      <c r="D152" s="94"/>
    </row>
    <row r="153" spans="2:4" ht="15" x14ac:dyDescent="0.25">
      <c r="B153" s="94"/>
      <c r="C153" s="94"/>
      <c r="D153" s="94"/>
    </row>
    <row r="154" spans="2:4" ht="15" x14ac:dyDescent="0.25">
      <c r="B154" s="94"/>
      <c r="C154" s="94"/>
      <c r="D154" s="94"/>
    </row>
    <row r="155" spans="2:4" ht="15" x14ac:dyDescent="0.25">
      <c r="B155" s="94"/>
      <c r="C155" s="94"/>
      <c r="D155" s="94"/>
    </row>
    <row r="156" spans="2:4" ht="15" x14ac:dyDescent="0.25">
      <c r="B156" s="94"/>
      <c r="C156" s="94"/>
      <c r="D156" s="94"/>
    </row>
    <row r="157" spans="2:4" ht="15" x14ac:dyDescent="0.25">
      <c r="B157" s="94"/>
      <c r="C157" s="94"/>
      <c r="D157" s="94"/>
    </row>
    <row r="158" spans="2:4" ht="15" x14ac:dyDescent="0.25">
      <c r="B158" s="94"/>
      <c r="C158" s="94"/>
      <c r="D158" s="94"/>
    </row>
    <row r="159" spans="2:4" ht="15" x14ac:dyDescent="0.25">
      <c r="B159" s="94"/>
      <c r="C159" s="94"/>
      <c r="D159" s="94"/>
    </row>
    <row r="160" spans="2:4" ht="15" x14ac:dyDescent="0.25">
      <c r="B160" s="94"/>
      <c r="C160" s="94"/>
      <c r="D160" s="94"/>
    </row>
    <row r="161" spans="2:4" ht="15" x14ac:dyDescent="0.25">
      <c r="B161" s="94"/>
      <c r="C161" s="94"/>
      <c r="D161" s="94"/>
    </row>
    <row r="162" spans="2:4" ht="15" x14ac:dyDescent="0.25">
      <c r="B162" s="94"/>
      <c r="C162" s="94"/>
      <c r="D162" s="94"/>
    </row>
    <row r="163" spans="2:4" ht="15" x14ac:dyDescent="0.25">
      <c r="B163" s="94"/>
      <c r="C163" s="94"/>
      <c r="D163" s="94"/>
    </row>
    <row r="164" spans="2:4" ht="15" x14ac:dyDescent="0.25">
      <c r="B164" s="94"/>
      <c r="C164" s="94"/>
      <c r="D164" s="94"/>
    </row>
    <row r="165" spans="2:4" ht="15" x14ac:dyDescent="0.25">
      <c r="B165" s="94"/>
      <c r="C165" s="94"/>
      <c r="D165" s="94"/>
    </row>
    <row r="166" spans="2:4" ht="15" x14ac:dyDescent="0.25">
      <c r="B166" s="94"/>
      <c r="C166" s="94"/>
      <c r="D166" s="94"/>
    </row>
    <row r="167" spans="2:4" ht="15" x14ac:dyDescent="0.25">
      <c r="B167" s="94"/>
      <c r="C167" s="94"/>
      <c r="D167" s="94"/>
    </row>
    <row r="168" spans="2:4" ht="15" x14ac:dyDescent="0.25">
      <c r="B168" s="94"/>
      <c r="C168" s="94"/>
      <c r="D168" s="94"/>
    </row>
    <row r="169" spans="2:4" ht="15" x14ac:dyDescent="0.25">
      <c r="B169" s="94"/>
      <c r="C169" s="94"/>
      <c r="D169" s="94"/>
    </row>
    <row r="170" spans="2:4" ht="15" x14ac:dyDescent="0.25">
      <c r="B170" s="94"/>
      <c r="C170" s="94"/>
      <c r="D170" s="94"/>
    </row>
    <row r="171" spans="2:4" ht="15" x14ac:dyDescent="0.25">
      <c r="B171" s="94"/>
      <c r="C171" s="94"/>
      <c r="D171" s="94"/>
    </row>
    <row r="172" spans="2:4" ht="15" x14ac:dyDescent="0.25">
      <c r="B172" s="94"/>
      <c r="C172" s="94"/>
      <c r="D172" s="94"/>
    </row>
    <row r="173" spans="2:4" ht="15" x14ac:dyDescent="0.25">
      <c r="B173" s="94"/>
      <c r="C173" s="94"/>
      <c r="D173" s="94"/>
    </row>
    <row r="174" spans="2:4" ht="15" x14ac:dyDescent="0.25">
      <c r="B174" s="94"/>
      <c r="C174" s="94"/>
      <c r="D174" s="94"/>
    </row>
    <row r="175" spans="2:4" ht="15" x14ac:dyDescent="0.25">
      <c r="B175" s="94"/>
      <c r="C175" s="94"/>
      <c r="D175" s="94"/>
    </row>
    <row r="176" spans="2:4" ht="15" x14ac:dyDescent="0.25">
      <c r="B176" s="94"/>
      <c r="C176" s="94"/>
      <c r="D176" s="94"/>
    </row>
    <row r="177" spans="2:4" ht="15" x14ac:dyDescent="0.25">
      <c r="B177" s="94"/>
      <c r="C177" s="94"/>
      <c r="D177" s="94"/>
    </row>
    <row r="178" spans="2:4" ht="15" x14ac:dyDescent="0.25">
      <c r="B178" s="94"/>
      <c r="C178" s="94"/>
      <c r="D178" s="94"/>
    </row>
    <row r="179" spans="2:4" ht="15" x14ac:dyDescent="0.25">
      <c r="B179" s="94"/>
      <c r="C179" s="94"/>
      <c r="D179" s="94"/>
    </row>
    <row r="180" spans="2:4" ht="15" x14ac:dyDescent="0.25">
      <c r="B180" s="94"/>
      <c r="C180" s="94"/>
      <c r="D180" s="94"/>
    </row>
    <row r="181" spans="2:4" ht="15" x14ac:dyDescent="0.25">
      <c r="B181" s="94"/>
      <c r="C181" s="94"/>
      <c r="D181" s="94"/>
    </row>
    <row r="182" spans="2:4" ht="15" x14ac:dyDescent="0.25">
      <c r="B182" s="94"/>
      <c r="C182" s="94"/>
      <c r="D182" s="94"/>
    </row>
    <row r="183" spans="2:4" ht="15" x14ac:dyDescent="0.25">
      <c r="B183" s="94"/>
      <c r="C183" s="94"/>
      <c r="D183" s="94"/>
    </row>
    <row r="184" spans="2:4" ht="15" x14ac:dyDescent="0.25">
      <c r="B184" s="94"/>
      <c r="C184" s="94"/>
      <c r="D184" s="94"/>
    </row>
    <row r="185" spans="2:4" ht="15" x14ac:dyDescent="0.25">
      <c r="B185" s="94"/>
      <c r="C185" s="94"/>
      <c r="D185" s="94"/>
    </row>
    <row r="186" spans="2:4" ht="15" x14ac:dyDescent="0.25">
      <c r="B186" s="94"/>
      <c r="C186" s="94"/>
      <c r="D186" s="94"/>
    </row>
    <row r="187" spans="2:4" ht="15" x14ac:dyDescent="0.25">
      <c r="B187" s="94"/>
      <c r="C187" s="94"/>
      <c r="D187" s="94"/>
    </row>
    <row r="188" spans="2:4" ht="15" x14ac:dyDescent="0.25">
      <c r="B188" s="94"/>
      <c r="C188" s="94"/>
      <c r="D188" s="94"/>
    </row>
    <row r="189" spans="2:4" ht="15" x14ac:dyDescent="0.25">
      <c r="B189" s="94"/>
      <c r="C189" s="94"/>
      <c r="D189" s="94"/>
    </row>
    <row r="190" spans="2:4" ht="15" x14ac:dyDescent="0.25">
      <c r="B190" s="94"/>
      <c r="C190" s="94"/>
      <c r="D190" s="94"/>
    </row>
    <row r="191" spans="2:4" ht="15" x14ac:dyDescent="0.25">
      <c r="B191" s="94"/>
      <c r="C191" s="94"/>
      <c r="D191" s="94"/>
    </row>
    <row r="192" spans="2:4" ht="15" x14ac:dyDescent="0.25">
      <c r="B192" s="94"/>
      <c r="C192" s="94"/>
      <c r="D192" s="94"/>
    </row>
    <row r="193" spans="2:4" ht="15" x14ac:dyDescent="0.25">
      <c r="B193" s="94"/>
      <c r="C193" s="94"/>
      <c r="D193" s="94"/>
    </row>
    <row r="194" spans="2:4" ht="15" x14ac:dyDescent="0.25">
      <c r="B194" s="94"/>
      <c r="C194" s="94"/>
      <c r="D194" s="94"/>
    </row>
    <row r="195" spans="2:4" ht="15" x14ac:dyDescent="0.25">
      <c r="B195" s="94"/>
      <c r="C195" s="94"/>
      <c r="D195" s="94"/>
    </row>
    <row r="196" spans="2:4" ht="15" x14ac:dyDescent="0.25">
      <c r="B196" s="94"/>
      <c r="C196" s="94"/>
      <c r="D196" s="94"/>
    </row>
    <row r="197" spans="2:4" ht="15" x14ac:dyDescent="0.25">
      <c r="B197" s="94"/>
      <c r="C197" s="94"/>
      <c r="D197" s="94"/>
    </row>
    <row r="198" spans="2:4" ht="15" x14ac:dyDescent="0.25">
      <c r="B198" s="94"/>
      <c r="C198" s="94"/>
      <c r="D198" s="94"/>
    </row>
    <row r="199" spans="2:4" ht="15" x14ac:dyDescent="0.25">
      <c r="B199" s="94"/>
      <c r="C199" s="94"/>
      <c r="D199" s="94"/>
    </row>
    <row r="200" spans="2:4" ht="15" x14ac:dyDescent="0.25">
      <c r="B200" s="94"/>
      <c r="C200" s="94"/>
      <c r="D200" s="94"/>
    </row>
    <row r="201" spans="2:4" ht="15" x14ac:dyDescent="0.25">
      <c r="B201" s="94"/>
      <c r="C201" s="94"/>
      <c r="D201" s="94"/>
    </row>
    <row r="202" spans="2:4" ht="15" x14ac:dyDescent="0.25">
      <c r="B202" s="94"/>
      <c r="C202" s="94"/>
      <c r="D202" s="94"/>
    </row>
    <row r="203" spans="2:4" ht="15" x14ac:dyDescent="0.25">
      <c r="B203" s="94"/>
      <c r="C203" s="94"/>
      <c r="D203" s="94"/>
    </row>
    <row r="204" spans="2:4" ht="15" x14ac:dyDescent="0.25">
      <c r="B204" s="94"/>
      <c r="C204" s="94"/>
      <c r="D204" s="94"/>
    </row>
    <row r="205" spans="2:4" ht="15" x14ac:dyDescent="0.25">
      <c r="B205" s="94"/>
      <c r="C205" s="94"/>
      <c r="D205" s="94"/>
    </row>
    <row r="206" spans="2:4" ht="15" x14ac:dyDescent="0.25">
      <c r="B206" s="94"/>
      <c r="C206" s="94"/>
      <c r="D206" s="94"/>
    </row>
    <row r="207" spans="2:4" ht="15" x14ac:dyDescent="0.25">
      <c r="B207" s="94"/>
      <c r="C207" s="94"/>
      <c r="D207" s="94"/>
    </row>
    <row r="208" spans="2:4" ht="15" x14ac:dyDescent="0.25">
      <c r="B208" s="94"/>
      <c r="C208" s="94"/>
      <c r="D208" s="94"/>
    </row>
    <row r="209" spans="2:4" ht="15" x14ac:dyDescent="0.25">
      <c r="B209" s="94"/>
      <c r="C209" s="94"/>
      <c r="D209" s="94"/>
    </row>
    <row r="210" spans="2:4" ht="15" x14ac:dyDescent="0.25">
      <c r="B210" s="94"/>
      <c r="C210" s="94"/>
      <c r="D210" s="94"/>
    </row>
    <row r="211" spans="2:4" ht="15" x14ac:dyDescent="0.25">
      <c r="B211" s="94"/>
      <c r="C211" s="94"/>
      <c r="D211" s="94"/>
    </row>
    <row r="212" spans="2:4" ht="15" x14ac:dyDescent="0.25">
      <c r="B212" s="94"/>
      <c r="C212" s="94"/>
      <c r="D212" s="94"/>
    </row>
    <row r="213" spans="2:4" ht="15" x14ac:dyDescent="0.25">
      <c r="B213" s="94"/>
      <c r="C213" s="94"/>
      <c r="D213" s="94"/>
    </row>
    <row r="214" spans="2:4" ht="15" x14ac:dyDescent="0.25">
      <c r="B214" s="94"/>
      <c r="C214" s="94"/>
      <c r="D214" s="94"/>
    </row>
    <row r="215" spans="2:4" ht="15" x14ac:dyDescent="0.25">
      <c r="B215" s="94"/>
      <c r="C215" s="94"/>
      <c r="D215" s="94"/>
    </row>
    <row r="216" spans="2:4" ht="15" x14ac:dyDescent="0.25">
      <c r="B216" s="94"/>
      <c r="C216" s="94"/>
      <c r="D216" s="94"/>
    </row>
    <row r="217" spans="2:4" ht="15" x14ac:dyDescent="0.25">
      <c r="B217" s="94"/>
      <c r="C217" s="94"/>
      <c r="D217" s="94"/>
    </row>
    <row r="218" spans="2:4" ht="15" x14ac:dyDescent="0.25">
      <c r="B218" s="94"/>
      <c r="C218" s="94"/>
      <c r="D218" s="94"/>
    </row>
    <row r="219" spans="2:4" ht="15" x14ac:dyDescent="0.25">
      <c r="B219" s="94"/>
      <c r="C219" s="94"/>
      <c r="D219" s="94"/>
    </row>
    <row r="220" spans="2:4" ht="15" x14ac:dyDescent="0.25">
      <c r="B220" s="94"/>
      <c r="C220" s="94"/>
      <c r="D220" s="94"/>
    </row>
    <row r="221" spans="2:4" ht="15" x14ac:dyDescent="0.25">
      <c r="B221" s="94"/>
      <c r="C221" s="94"/>
      <c r="D221" s="94"/>
    </row>
    <row r="222" spans="2:4" ht="15" x14ac:dyDescent="0.25">
      <c r="B222" s="94"/>
      <c r="C222" s="94"/>
      <c r="D222" s="94"/>
    </row>
    <row r="223" spans="2:4" ht="15" x14ac:dyDescent="0.25">
      <c r="B223" s="94"/>
      <c r="C223" s="94"/>
      <c r="D223" s="94"/>
    </row>
    <row r="224" spans="2:4" ht="15" x14ac:dyDescent="0.25">
      <c r="B224" s="94"/>
      <c r="C224" s="94"/>
      <c r="D224" s="94"/>
    </row>
    <row r="225" spans="2:4" ht="15" x14ac:dyDescent="0.25">
      <c r="B225" s="94"/>
      <c r="C225" s="94"/>
      <c r="D225" s="94"/>
    </row>
    <row r="226" spans="2:4" ht="15" x14ac:dyDescent="0.25">
      <c r="B226" s="94"/>
      <c r="C226" s="94"/>
      <c r="D226" s="94"/>
    </row>
    <row r="227" spans="2:4" ht="15" x14ac:dyDescent="0.25">
      <c r="B227" s="94"/>
      <c r="C227" s="94"/>
      <c r="D227" s="94"/>
    </row>
    <row r="228" spans="2:4" ht="15" x14ac:dyDescent="0.25">
      <c r="B228" s="94"/>
      <c r="C228" s="94"/>
      <c r="D228" s="94"/>
    </row>
    <row r="229" spans="2:4" ht="15" x14ac:dyDescent="0.25">
      <c r="B229" s="94"/>
      <c r="C229" s="94"/>
      <c r="D229" s="94"/>
    </row>
    <row r="230" spans="2:4" ht="15" x14ac:dyDescent="0.25">
      <c r="B230" s="94"/>
      <c r="C230" s="94"/>
      <c r="D230" s="94"/>
    </row>
    <row r="231" spans="2:4" ht="15" x14ac:dyDescent="0.25">
      <c r="B231" s="94"/>
      <c r="C231" s="94"/>
      <c r="D231" s="94"/>
    </row>
    <row r="232" spans="2:4" ht="15" x14ac:dyDescent="0.25">
      <c r="B232" s="94"/>
      <c r="C232" s="94"/>
      <c r="D232" s="94"/>
    </row>
    <row r="233" spans="2:4" ht="15" x14ac:dyDescent="0.25">
      <c r="B233" s="94"/>
      <c r="C233" s="94"/>
      <c r="D233" s="94"/>
    </row>
    <row r="234" spans="2:4" ht="15" x14ac:dyDescent="0.25">
      <c r="B234" s="94"/>
      <c r="C234" s="94"/>
      <c r="D234" s="94"/>
    </row>
    <row r="235" spans="2:4" ht="15" x14ac:dyDescent="0.25">
      <c r="B235" s="94"/>
      <c r="C235" s="94"/>
      <c r="D235" s="94"/>
    </row>
    <row r="236" spans="2:4" ht="15" x14ac:dyDescent="0.25">
      <c r="B236" s="94"/>
      <c r="C236" s="94"/>
      <c r="D236" s="94"/>
    </row>
    <row r="237" spans="2:4" ht="15" x14ac:dyDescent="0.25">
      <c r="B237" s="94"/>
      <c r="C237" s="94"/>
      <c r="D237" s="94"/>
    </row>
    <row r="238" spans="2:4" ht="15" x14ac:dyDescent="0.25">
      <c r="B238" s="94"/>
      <c r="C238" s="94"/>
      <c r="D238" s="94"/>
    </row>
    <row r="239" spans="2:4" ht="15" x14ac:dyDescent="0.25">
      <c r="B239" s="94"/>
      <c r="C239" s="94"/>
      <c r="D239" s="94"/>
    </row>
    <row r="240" spans="2:4" ht="15" x14ac:dyDescent="0.25">
      <c r="B240" s="94"/>
      <c r="C240" s="94"/>
      <c r="D240" s="94"/>
    </row>
    <row r="241" spans="2:4" ht="15" x14ac:dyDescent="0.25">
      <c r="B241" s="94"/>
      <c r="C241" s="94"/>
      <c r="D241" s="94"/>
    </row>
    <row r="242" spans="2:4" ht="15" x14ac:dyDescent="0.25">
      <c r="B242" s="94"/>
      <c r="C242" s="94"/>
      <c r="D242" s="94"/>
    </row>
    <row r="243" spans="2:4" ht="15" x14ac:dyDescent="0.25">
      <c r="B243" s="94"/>
      <c r="C243" s="94"/>
      <c r="D243" s="94"/>
    </row>
    <row r="244" spans="2:4" ht="15" x14ac:dyDescent="0.25">
      <c r="B244" s="94"/>
      <c r="C244" s="94"/>
      <c r="D244" s="94"/>
    </row>
    <row r="245" spans="2:4" ht="15" x14ac:dyDescent="0.25">
      <c r="B245" s="94"/>
      <c r="C245" s="94"/>
      <c r="D245" s="94"/>
    </row>
    <row r="246" spans="2:4" ht="15" x14ac:dyDescent="0.25">
      <c r="B246" s="94"/>
      <c r="C246" s="94"/>
      <c r="D246" s="94"/>
    </row>
    <row r="247" spans="2:4" ht="15" x14ac:dyDescent="0.25">
      <c r="B247" s="94"/>
      <c r="C247" s="94"/>
      <c r="D247" s="94"/>
    </row>
    <row r="248" spans="2:4" ht="15" x14ac:dyDescent="0.25">
      <c r="B248" s="94"/>
      <c r="C248" s="94"/>
      <c r="D248" s="94"/>
    </row>
    <row r="249" spans="2:4" ht="15" x14ac:dyDescent="0.25">
      <c r="B249" s="94"/>
      <c r="C249" s="94"/>
      <c r="D249" s="94"/>
    </row>
    <row r="250" spans="2:4" ht="15" x14ac:dyDescent="0.25">
      <c r="B250" s="94"/>
      <c r="C250" s="94"/>
      <c r="D250" s="94"/>
    </row>
    <row r="251" spans="2:4" ht="15" x14ac:dyDescent="0.25">
      <c r="B251" s="94"/>
      <c r="C251" s="94"/>
      <c r="D251" s="94"/>
    </row>
    <row r="252" spans="2:4" ht="15" x14ac:dyDescent="0.25">
      <c r="B252" s="94"/>
      <c r="C252" s="94"/>
      <c r="D252" s="94"/>
    </row>
    <row r="253" spans="2:4" ht="15" x14ac:dyDescent="0.25">
      <c r="B253" s="94"/>
      <c r="C253" s="94"/>
      <c r="D253" s="94"/>
    </row>
    <row r="254" spans="2:4" ht="15" x14ac:dyDescent="0.25">
      <c r="B254" s="94"/>
      <c r="C254" s="94"/>
      <c r="D254" s="94"/>
    </row>
    <row r="255" spans="2:4" ht="15" x14ac:dyDescent="0.25">
      <c r="B255" s="94"/>
      <c r="C255" s="94"/>
      <c r="D255" s="94"/>
    </row>
    <row r="256" spans="2:4" ht="15" x14ac:dyDescent="0.25">
      <c r="B256" s="94"/>
      <c r="C256" s="94"/>
      <c r="D256" s="94"/>
    </row>
    <row r="257" spans="2:4" ht="15" x14ac:dyDescent="0.25">
      <c r="B257" s="94"/>
      <c r="C257" s="94"/>
      <c r="D257" s="94"/>
    </row>
    <row r="258" spans="2:4" ht="15" x14ac:dyDescent="0.25">
      <c r="B258" s="94"/>
      <c r="C258" s="94"/>
      <c r="D258" s="94"/>
    </row>
    <row r="259" spans="2:4" ht="15" x14ac:dyDescent="0.25">
      <c r="B259" s="94"/>
      <c r="C259" s="94"/>
      <c r="D259" s="94"/>
    </row>
    <row r="260" spans="2:4" ht="15" x14ac:dyDescent="0.25">
      <c r="B260" s="94"/>
      <c r="C260" s="94"/>
      <c r="D260" s="94"/>
    </row>
    <row r="261" spans="2:4" ht="15" x14ac:dyDescent="0.25">
      <c r="B261" s="94"/>
      <c r="C261" s="94"/>
      <c r="D261" s="94"/>
    </row>
    <row r="262" spans="2:4" ht="15" x14ac:dyDescent="0.25">
      <c r="B262" s="94"/>
      <c r="C262" s="94"/>
      <c r="D262" s="94"/>
    </row>
    <row r="263" spans="2:4" ht="15" x14ac:dyDescent="0.25">
      <c r="B263" s="94"/>
      <c r="C263" s="94"/>
      <c r="D263" s="94"/>
    </row>
  </sheetData>
  <mergeCells count="10">
    <mergeCell ref="B2:G2"/>
    <mergeCell ref="B3:G3"/>
    <mergeCell ref="B4:G4"/>
    <mergeCell ref="B55:G55"/>
    <mergeCell ref="B6:B8"/>
    <mergeCell ref="C6:E6"/>
    <mergeCell ref="F6:G6"/>
    <mergeCell ref="C7:E7"/>
    <mergeCell ref="F7:G7"/>
    <mergeCell ref="C8:D8"/>
  </mergeCells>
  <hyperlinks>
    <hyperlink ref="I2" location="Índice!A1" display="Volver"/>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3"/>
  <sheetViews>
    <sheetView showGridLines="0" zoomScale="90" zoomScaleNormal="90" workbookViewId="0">
      <selection activeCell="B2" sqref="B2:H2"/>
    </sheetView>
  </sheetViews>
  <sheetFormatPr baseColWidth="10" defaultRowHeight="15" x14ac:dyDescent="0.25"/>
  <cols>
    <col min="1" max="1" width="18" style="127" customWidth="1"/>
    <col min="2" max="2" width="16.42578125" style="312" customWidth="1"/>
    <col min="3" max="3" width="3.5703125" style="310" customWidth="1"/>
    <col min="4" max="5" width="17.85546875" style="310" customWidth="1"/>
    <col min="6" max="6" width="3.28515625" style="310" customWidth="1"/>
    <col min="7" max="8" width="19" style="310" customWidth="1"/>
    <col min="9" max="9" width="15" style="267" customWidth="1"/>
    <col min="10" max="10" width="15.140625" style="307" customWidth="1"/>
    <col min="11" max="16384" width="11.42578125" style="127"/>
  </cols>
  <sheetData>
    <row r="1" spans="2:10" ht="42" customHeight="1" x14ac:dyDescent="0.25">
      <c r="J1" s="310"/>
    </row>
    <row r="2" spans="2:10" ht="19.5" customHeight="1" x14ac:dyDescent="0.2">
      <c r="B2" s="758" t="s">
        <v>1598</v>
      </c>
      <c r="C2" s="758"/>
      <c r="D2" s="758"/>
      <c r="E2" s="758"/>
      <c r="F2" s="758"/>
      <c r="G2" s="758"/>
      <c r="H2" s="758"/>
      <c r="J2" s="174" t="s">
        <v>46</v>
      </c>
    </row>
    <row r="3" spans="2:10" ht="33" customHeight="1" x14ac:dyDescent="0.2">
      <c r="B3" s="759" t="s">
        <v>1599</v>
      </c>
      <c r="C3" s="759"/>
      <c r="D3" s="759"/>
      <c r="E3" s="759"/>
      <c r="F3" s="759"/>
      <c r="G3" s="759"/>
      <c r="H3" s="759"/>
    </row>
    <row r="4" spans="2:10" ht="18" customHeight="1" thickBot="1" x14ac:dyDescent="0.25">
      <c r="B4" s="768" t="s">
        <v>1597</v>
      </c>
      <c r="C4" s="768"/>
      <c r="D4" s="768"/>
      <c r="E4" s="768"/>
      <c r="F4" s="768"/>
      <c r="G4" s="768"/>
      <c r="H4" s="768"/>
      <c r="J4" s="310"/>
    </row>
    <row r="5" spans="2:10" ht="14.25" x14ac:dyDescent="0.2">
      <c r="B5" s="128"/>
      <c r="C5" s="128"/>
      <c r="D5" s="128"/>
      <c r="E5" s="128"/>
      <c r="F5" s="128"/>
      <c r="G5" s="128"/>
      <c r="H5" s="129"/>
      <c r="J5" s="310"/>
    </row>
    <row r="6" spans="2:10" ht="15.75" x14ac:dyDescent="0.2">
      <c r="B6" s="769" t="s">
        <v>497</v>
      </c>
      <c r="C6" s="769" t="s">
        <v>252</v>
      </c>
      <c r="D6" s="769"/>
      <c r="E6" s="769"/>
      <c r="F6" s="769" t="s">
        <v>252</v>
      </c>
      <c r="G6" s="769"/>
      <c r="H6" s="769"/>
      <c r="J6" s="310"/>
    </row>
    <row r="7" spans="2:10" ht="18.75" x14ac:dyDescent="0.2">
      <c r="B7" s="769"/>
      <c r="C7" s="770" t="s">
        <v>253</v>
      </c>
      <c r="D7" s="770"/>
      <c r="E7" s="770"/>
      <c r="F7" s="770" t="s">
        <v>502</v>
      </c>
      <c r="G7" s="770"/>
      <c r="H7" s="770"/>
      <c r="J7" s="306"/>
    </row>
    <row r="8" spans="2:10" ht="15.75" x14ac:dyDescent="0.2">
      <c r="B8" s="769"/>
      <c r="C8" s="769" t="s">
        <v>235</v>
      </c>
      <c r="D8" s="769"/>
      <c r="E8" s="151" t="s">
        <v>99</v>
      </c>
      <c r="F8" s="769" t="s">
        <v>235</v>
      </c>
      <c r="G8" s="769"/>
      <c r="H8" s="151" t="s">
        <v>99</v>
      </c>
      <c r="J8" s="306"/>
    </row>
    <row r="9" spans="2:10" ht="15" customHeight="1" x14ac:dyDescent="0.2">
      <c r="B9" s="78"/>
      <c r="C9" s="78"/>
      <c r="D9" s="78"/>
      <c r="E9" s="152"/>
      <c r="F9" s="78"/>
      <c r="G9" s="78"/>
      <c r="H9" s="78"/>
      <c r="J9" s="310"/>
    </row>
    <row r="10" spans="2:10" ht="15" customHeight="1" x14ac:dyDescent="0.2">
      <c r="B10" s="179">
        <v>1956</v>
      </c>
      <c r="C10" s="417"/>
      <c r="D10" s="410"/>
      <c r="E10" s="178"/>
      <c r="F10" s="417" t="s">
        <v>52</v>
      </c>
      <c r="G10" s="287">
        <v>10.11</v>
      </c>
      <c r="H10" s="287">
        <v>164.65</v>
      </c>
      <c r="J10" s="268"/>
    </row>
    <row r="11" spans="2:10" ht="15" customHeight="1" x14ac:dyDescent="0.2">
      <c r="B11" s="179">
        <v>1957</v>
      </c>
      <c r="C11" s="417"/>
      <c r="D11" s="410"/>
      <c r="E11" s="178"/>
      <c r="F11" s="417" t="s">
        <v>52</v>
      </c>
      <c r="G11" s="287">
        <v>18.309999999999999</v>
      </c>
      <c r="H11" s="287">
        <v>81.11</v>
      </c>
      <c r="J11" s="268"/>
    </row>
    <row r="12" spans="2:10" ht="15" customHeight="1" x14ac:dyDescent="0.2">
      <c r="B12" s="179">
        <v>1958</v>
      </c>
      <c r="C12" s="417"/>
      <c r="D12" s="410"/>
      <c r="E12" s="178"/>
      <c r="F12" s="417" t="s">
        <v>52</v>
      </c>
      <c r="G12" s="287">
        <v>33.89</v>
      </c>
      <c r="H12" s="287">
        <v>85.09</v>
      </c>
      <c r="J12" s="268"/>
    </row>
    <row r="13" spans="2:10" ht="15" customHeight="1" x14ac:dyDescent="0.2">
      <c r="B13" s="179">
        <v>1959</v>
      </c>
      <c r="C13" s="417"/>
      <c r="D13" s="410"/>
      <c r="E13" s="178"/>
      <c r="F13" s="417" t="s">
        <v>52</v>
      </c>
      <c r="G13" s="287">
        <v>54.96</v>
      </c>
      <c r="H13" s="287">
        <v>62.17</v>
      </c>
      <c r="J13" s="268"/>
    </row>
    <row r="14" spans="2:10" ht="15" customHeight="1" x14ac:dyDescent="0.2">
      <c r="B14" s="179">
        <v>1960</v>
      </c>
      <c r="C14" s="417"/>
      <c r="D14" s="410"/>
      <c r="E14" s="178"/>
      <c r="F14" s="417" t="s">
        <v>52</v>
      </c>
      <c r="G14" s="287">
        <v>70.72</v>
      </c>
      <c r="H14" s="287">
        <v>28.68</v>
      </c>
      <c r="J14" s="268"/>
    </row>
    <row r="15" spans="2:10" ht="15" customHeight="1" x14ac:dyDescent="0.2">
      <c r="B15" s="179">
        <v>1961</v>
      </c>
      <c r="C15" s="417"/>
      <c r="D15" s="410"/>
      <c r="E15" s="178"/>
      <c r="F15" s="417" t="s">
        <v>52</v>
      </c>
      <c r="G15" s="287">
        <v>82.96</v>
      </c>
      <c r="H15" s="287">
        <v>17.309999999999999</v>
      </c>
      <c r="J15" s="268"/>
    </row>
    <row r="16" spans="2:10" ht="15" customHeight="1" x14ac:dyDescent="0.2">
      <c r="B16" s="179">
        <v>1962</v>
      </c>
      <c r="C16" s="417"/>
      <c r="D16" s="410"/>
      <c r="E16" s="178"/>
      <c r="F16" s="417" t="s">
        <v>52</v>
      </c>
      <c r="G16" s="287">
        <v>95.04</v>
      </c>
      <c r="H16" s="287">
        <v>14.56</v>
      </c>
      <c r="J16" s="268"/>
    </row>
    <row r="17" spans="2:10" ht="15" customHeight="1" x14ac:dyDescent="0.2">
      <c r="B17" s="179">
        <v>1963</v>
      </c>
      <c r="C17" s="417"/>
      <c r="D17" s="410"/>
      <c r="E17" s="178"/>
      <c r="F17" s="417" t="s">
        <v>52</v>
      </c>
      <c r="G17" s="287">
        <v>142.01</v>
      </c>
      <c r="H17" s="287">
        <v>49.42</v>
      </c>
      <c r="J17" s="268"/>
    </row>
    <row r="18" spans="2:10" ht="15" customHeight="1" x14ac:dyDescent="0.2">
      <c r="B18" s="179">
        <v>1964</v>
      </c>
      <c r="C18" s="417"/>
      <c r="D18" s="410"/>
      <c r="E18" s="178"/>
      <c r="F18" s="153" t="s">
        <v>52</v>
      </c>
      <c r="G18" s="287">
        <v>167.45</v>
      </c>
      <c r="H18" s="287">
        <v>17.91</v>
      </c>
      <c r="J18" s="268"/>
    </row>
    <row r="19" spans="2:10" ht="15" customHeight="1" x14ac:dyDescent="0.2">
      <c r="B19" s="179">
        <v>1965</v>
      </c>
      <c r="C19" s="417"/>
      <c r="D19" s="410"/>
      <c r="E19" s="178"/>
      <c r="F19" s="417" t="s">
        <v>52</v>
      </c>
      <c r="G19" s="287">
        <v>174.85</v>
      </c>
      <c r="H19" s="287">
        <v>4.42</v>
      </c>
      <c r="J19" s="268"/>
    </row>
    <row r="20" spans="2:10" ht="14.25" x14ac:dyDescent="0.2">
      <c r="B20" s="179">
        <v>1966</v>
      </c>
      <c r="C20" s="417" t="s">
        <v>52</v>
      </c>
      <c r="D20" s="410">
        <v>20.02</v>
      </c>
      <c r="E20" s="410"/>
      <c r="F20" s="417" t="s">
        <v>52</v>
      </c>
      <c r="G20" s="287">
        <v>273.79000000000002</v>
      </c>
      <c r="H20" s="287">
        <v>56.59</v>
      </c>
      <c r="J20" s="137"/>
    </row>
    <row r="21" spans="2:10" ht="14.25" x14ac:dyDescent="0.2">
      <c r="B21" s="179">
        <v>1967</v>
      </c>
      <c r="C21" s="417" t="s">
        <v>52</v>
      </c>
      <c r="D21" s="410">
        <v>25.17</v>
      </c>
      <c r="E21" s="410">
        <v>25.72</v>
      </c>
      <c r="F21" s="417" t="s">
        <v>52</v>
      </c>
      <c r="G21" s="287">
        <v>740.14</v>
      </c>
      <c r="H21" s="287">
        <v>170.33</v>
      </c>
      <c r="J21" s="310"/>
    </row>
    <row r="22" spans="2:10" ht="14.25" x14ac:dyDescent="0.2">
      <c r="B22" s="179">
        <v>1968</v>
      </c>
      <c r="C22" s="417" t="s">
        <v>52</v>
      </c>
      <c r="D22" s="410">
        <v>32.72</v>
      </c>
      <c r="E22" s="410">
        <v>30</v>
      </c>
      <c r="F22" s="417" t="s">
        <v>52</v>
      </c>
      <c r="G22" s="287">
        <v>866</v>
      </c>
      <c r="H22" s="287">
        <v>17</v>
      </c>
      <c r="J22" s="267"/>
    </row>
    <row r="23" spans="2:10" ht="14.25" x14ac:dyDescent="0.2">
      <c r="B23" s="179">
        <v>1969</v>
      </c>
      <c r="C23" s="417" t="s">
        <v>52</v>
      </c>
      <c r="D23" s="410">
        <v>42.93</v>
      </c>
      <c r="E23" s="410">
        <v>31.2</v>
      </c>
      <c r="F23" s="417" t="s">
        <v>52</v>
      </c>
      <c r="G23" s="287">
        <v>992</v>
      </c>
      <c r="H23" s="287">
        <v>14.55</v>
      </c>
      <c r="J23" s="267"/>
    </row>
    <row r="24" spans="2:10" ht="14.25" x14ac:dyDescent="0.2">
      <c r="B24" s="179">
        <v>1970</v>
      </c>
      <c r="C24" s="417" t="s">
        <v>52</v>
      </c>
      <c r="D24" s="410">
        <v>55.55</v>
      </c>
      <c r="E24" s="410">
        <v>29.4</v>
      </c>
      <c r="F24" s="417" t="s">
        <v>52</v>
      </c>
      <c r="G24" s="410">
        <v>1368</v>
      </c>
      <c r="H24" s="287">
        <v>37.9</v>
      </c>
      <c r="J24" s="267"/>
    </row>
    <row r="25" spans="2:10" ht="14.25" x14ac:dyDescent="0.2">
      <c r="B25" s="179">
        <v>1971</v>
      </c>
      <c r="C25" s="417" t="s">
        <v>52</v>
      </c>
      <c r="D25" s="410">
        <v>87.06</v>
      </c>
      <c r="E25" s="410">
        <v>56.72</v>
      </c>
      <c r="F25" s="417" t="s">
        <v>52</v>
      </c>
      <c r="G25" s="410">
        <v>1855</v>
      </c>
      <c r="H25" s="287">
        <v>33.83</v>
      </c>
      <c r="J25" s="267"/>
    </row>
    <row r="26" spans="2:10" ht="14.25" x14ac:dyDescent="0.2">
      <c r="B26" s="179">
        <v>1972</v>
      </c>
      <c r="C26" s="417" t="s">
        <v>52</v>
      </c>
      <c r="D26" s="410">
        <v>127.9</v>
      </c>
      <c r="E26" s="410">
        <v>46.91</v>
      </c>
      <c r="F26" s="417" t="s">
        <v>52</v>
      </c>
      <c r="G26" s="410">
        <v>2620</v>
      </c>
      <c r="H26" s="287">
        <v>41.24</v>
      </c>
      <c r="J26" s="267"/>
    </row>
    <row r="27" spans="2:10" ht="14.25" x14ac:dyDescent="0.2">
      <c r="B27" s="179">
        <v>1973</v>
      </c>
      <c r="C27" s="417" t="s">
        <v>52</v>
      </c>
      <c r="D27" s="410">
        <v>330.24</v>
      </c>
      <c r="E27" s="410">
        <v>158.19999999999999</v>
      </c>
      <c r="F27" s="417" t="s">
        <v>52</v>
      </c>
      <c r="G27" s="410">
        <v>4330</v>
      </c>
      <c r="H27" s="287">
        <v>65.27</v>
      </c>
      <c r="J27" s="267"/>
    </row>
    <row r="28" spans="2:10" ht="14.25" x14ac:dyDescent="0.2">
      <c r="B28" s="179">
        <v>1974</v>
      </c>
      <c r="C28" s="417" t="s">
        <v>52</v>
      </c>
      <c r="D28" s="410">
        <v>2022</v>
      </c>
      <c r="E28" s="410">
        <v>512.28</v>
      </c>
      <c r="F28" s="417" t="s">
        <v>52</v>
      </c>
      <c r="G28" s="410">
        <v>12400</v>
      </c>
      <c r="H28" s="287">
        <v>186.37</v>
      </c>
      <c r="J28" s="267"/>
    </row>
    <row r="29" spans="2:10" ht="14.25" x14ac:dyDescent="0.2">
      <c r="B29" s="179">
        <v>1975</v>
      </c>
      <c r="C29" s="417" t="s">
        <v>51</v>
      </c>
      <c r="D29" s="410">
        <v>9.6199999999999992</v>
      </c>
      <c r="E29" s="410">
        <v>375.77</v>
      </c>
      <c r="F29" s="417" t="s">
        <v>51</v>
      </c>
      <c r="G29" s="410">
        <v>68</v>
      </c>
      <c r="H29" s="287">
        <v>448.39</v>
      </c>
      <c r="J29" s="267"/>
    </row>
    <row r="30" spans="2:10" ht="14.25" x14ac:dyDescent="0.2">
      <c r="B30" s="179">
        <v>1976</v>
      </c>
      <c r="C30" s="417" t="s">
        <v>51</v>
      </c>
      <c r="D30" s="410">
        <v>40.69</v>
      </c>
      <c r="E30" s="410">
        <v>322.97000000000003</v>
      </c>
      <c r="F30" s="417" t="s">
        <v>51</v>
      </c>
      <c r="G30" s="435">
        <v>440</v>
      </c>
      <c r="H30" s="287">
        <v>547.05999999999995</v>
      </c>
      <c r="J30" s="310"/>
    </row>
    <row r="31" spans="2:10" ht="14.25" x14ac:dyDescent="0.2">
      <c r="B31" s="179">
        <v>1977</v>
      </c>
      <c r="C31" s="417" t="s">
        <v>51</v>
      </c>
      <c r="D31" s="410">
        <v>116.2</v>
      </c>
      <c r="E31" s="410">
        <v>185.57</v>
      </c>
      <c r="F31" s="417" t="s">
        <v>51</v>
      </c>
      <c r="G31" s="435">
        <v>1680</v>
      </c>
      <c r="H31" s="287">
        <v>281.82</v>
      </c>
      <c r="J31" s="310"/>
    </row>
    <row r="32" spans="2:10" ht="14.25" x14ac:dyDescent="0.2">
      <c r="B32" s="179">
        <v>1978</v>
      </c>
      <c r="C32" s="417" t="s">
        <v>51</v>
      </c>
      <c r="D32" s="410">
        <v>233.02</v>
      </c>
      <c r="E32" s="410">
        <v>100.53</v>
      </c>
      <c r="F32" s="417" t="s">
        <v>51</v>
      </c>
      <c r="G32" s="435">
        <v>4200</v>
      </c>
      <c r="H32" s="287">
        <v>150</v>
      </c>
      <c r="J32" s="310"/>
    </row>
    <row r="33" spans="2:10" ht="14.25" x14ac:dyDescent="0.2">
      <c r="B33" s="179">
        <v>1979</v>
      </c>
      <c r="C33" s="417" t="s">
        <v>51</v>
      </c>
      <c r="D33" s="410">
        <v>388.6</v>
      </c>
      <c r="E33" s="410">
        <v>66.77</v>
      </c>
      <c r="F33" s="417" t="s">
        <v>51</v>
      </c>
      <c r="G33" s="435">
        <v>9200</v>
      </c>
      <c r="H33" s="287">
        <v>119.05</v>
      </c>
      <c r="J33" s="310"/>
    </row>
    <row r="34" spans="2:10" ht="14.25" x14ac:dyDescent="0.2">
      <c r="B34" s="179">
        <v>1980</v>
      </c>
      <c r="C34" s="417" t="s">
        <v>51</v>
      </c>
      <c r="D34" s="417">
        <v>589.75</v>
      </c>
      <c r="E34" s="410">
        <v>51.76</v>
      </c>
      <c r="F34" s="417" t="s">
        <v>51</v>
      </c>
      <c r="G34" s="435">
        <v>14340</v>
      </c>
      <c r="H34" s="287">
        <v>55.87</v>
      </c>
      <c r="J34" s="310"/>
    </row>
    <row r="35" spans="2:10" ht="14.25" x14ac:dyDescent="0.2">
      <c r="B35" s="179">
        <v>1981</v>
      </c>
      <c r="C35" s="417" t="s">
        <v>51</v>
      </c>
      <c r="D35" s="180">
        <v>810.69</v>
      </c>
      <c r="E35" s="180">
        <v>37.46</v>
      </c>
      <c r="F35" s="417" t="s">
        <v>51</v>
      </c>
      <c r="G35" s="435">
        <v>22280</v>
      </c>
      <c r="H35" s="287">
        <v>55.37</v>
      </c>
      <c r="J35" s="310"/>
    </row>
    <row r="36" spans="2:10" ht="14.25" x14ac:dyDescent="0.2">
      <c r="B36" s="179">
        <v>1982</v>
      </c>
      <c r="C36" s="417" t="s">
        <v>51</v>
      </c>
      <c r="D36" s="180">
        <v>744.12</v>
      </c>
      <c r="E36" s="180">
        <v>-8.2100000000000009</v>
      </c>
      <c r="F36" s="417" t="s">
        <v>51</v>
      </c>
      <c r="G36" s="435">
        <v>33600</v>
      </c>
      <c r="H36" s="287">
        <v>50.81</v>
      </c>
      <c r="J36" s="310"/>
    </row>
    <row r="37" spans="2:10" ht="14.25" x14ac:dyDescent="0.2">
      <c r="B37" s="179">
        <v>1983</v>
      </c>
      <c r="C37" s="417" t="s">
        <v>51</v>
      </c>
      <c r="D37" s="180">
        <v>827.93</v>
      </c>
      <c r="E37" s="180">
        <v>11.26</v>
      </c>
      <c r="F37" s="417" t="s">
        <v>51</v>
      </c>
      <c r="G37" s="435">
        <v>30230</v>
      </c>
      <c r="H37" s="180">
        <v>-10.029999999999999</v>
      </c>
      <c r="J37" s="310"/>
    </row>
    <row r="38" spans="2:10" ht="14.25" x14ac:dyDescent="0.2">
      <c r="B38" s="179">
        <v>1984</v>
      </c>
      <c r="C38" s="417" t="s">
        <v>51</v>
      </c>
      <c r="D38" s="180">
        <v>1291.96</v>
      </c>
      <c r="E38" s="180">
        <v>56.05</v>
      </c>
      <c r="F38" s="417" t="s">
        <v>51</v>
      </c>
      <c r="G38" s="180">
        <v>23220</v>
      </c>
      <c r="H38" s="180">
        <v>-23.19</v>
      </c>
      <c r="J38" s="310"/>
    </row>
    <row r="39" spans="2:10" ht="14.25" x14ac:dyDescent="0.2">
      <c r="B39" s="179">
        <v>1985</v>
      </c>
      <c r="C39" s="417" t="s">
        <v>51</v>
      </c>
      <c r="D39" s="180">
        <v>1695.42</v>
      </c>
      <c r="E39" s="180">
        <v>31.23</v>
      </c>
      <c r="F39" s="417" t="s">
        <v>51</v>
      </c>
      <c r="G39" s="180">
        <v>20080</v>
      </c>
      <c r="H39" s="180">
        <v>-13.52</v>
      </c>
      <c r="J39" s="127"/>
    </row>
    <row r="40" spans="2:10" ht="14.25" x14ac:dyDescent="0.2">
      <c r="B40" s="179">
        <v>1986</v>
      </c>
      <c r="C40" s="417" t="s">
        <v>51</v>
      </c>
      <c r="D40" s="180">
        <v>2403.67</v>
      </c>
      <c r="E40" s="180">
        <v>41.77</v>
      </c>
      <c r="F40" s="417" t="s">
        <v>51</v>
      </c>
      <c r="G40" s="180">
        <v>27170</v>
      </c>
      <c r="H40" s="180">
        <v>35.31</v>
      </c>
      <c r="J40" s="127"/>
    </row>
    <row r="41" spans="2:10" ht="14.25" x14ac:dyDescent="0.2">
      <c r="B41" s="179">
        <v>1987</v>
      </c>
      <c r="C41" s="417" t="s">
        <v>51</v>
      </c>
      <c r="D41" s="180">
        <v>2148.1999999999998</v>
      </c>
      <c r="E41" s="180">
        <v>-10.63</v>
      </c>
      <c r="F41" s="417" t="s">
        <v>51</v>
      </c>
      <c r="G41" s="180">
        <v>42510</v>
      </c>
      <c r="H41" s="180">
        <v>56.46</v>
      </c>
      <c r="J41" s="127"/>
    </row>
    <row r="42" spans="2:10" s="160" customFormat="1" ht="14.25" x14ac:dyDescent="0.2">
      <c r="B42" s="179">
        <v>1988</v>
      </c>
      <c r="C42" s="417" t="s">
        <v>51</v>
      </c>
      <c r="D42" s="180">
        <v>2708.21</v>
      </c>
      <c r="E42" s="180">
        <v>26.7</v>
      </c>
      <c r="F42" s="417" t="s">
        <v>51</v>
      </c>
      <c r="G42" s="180">
        <v>46970</v>
      </c>
      <c r="H42" s="180">
        <v>10.49</v>
      </c>
    </row>
    <row r="43" spans="2:10" ht="14.25" x14ac:dyDescent="0.2">
      <c r="B43" s="179">
        <v>1989</v>
      </c>
      <c r="C43" s="417" t="s">
        <v>51</v>
      </c>
      <c r="D43" s="180">
        <v>3293.66</v>
      </c>
      <c r="E43" s="180">
        <v>21.62</v>
      </c>
      <c r="F43" s="417" t="s">
        <v>51</v>
      </c>
      <c r="G43" s="180">
        <v>52970</v>
      </c>
      <c r="H43" s="180">
        <v>12.26</v>
      </c>
      <c r="J43" s="127"/>
    </row>
    <row r="44" spans="2:10" s="384" customFormat="1" ht="14.25" x14ac:dyDescent="0.2">
      <c r="B44" s="179">
        <v>1990</v>
      </c>
      <c r="C44" s="417" t="s">
        <v>51</v>
      </c>
      <c r="D44" s="180">
        <v>3608.87</v>
      </c>
      <c r="E44" s="180">
        <v>9.6999999999999993</v>
      </c>
      <c r="F44" s="417" t="s">
        <v>51</v>
      </c>
      <c r="G44" s="180">
        <v>57950</v>
      </c>
      <c r="H44" s="180">
        <v>9.9</v>
      </c>
      <c r="I44" s="406"/>
    </row>
    <row r="45" spans="2:10" s="384" customFormat="1" ht="14.25" x14ac:dyDescent="0.2">
      <c r="B45" s="179">
        <v>1991</v>
      </c>
      <c r="C45" s="417" t="s">
        <v>51</v>
      </c>
      <c r="D45" s="180">
        <v>5207.76</v>
      </c>
      <c r="E45" s="180">
        <v>44.3</v>
      </c>
      <c r="F45" s="417" t="s">
        <v>51</v>
      </c>
      <c r="G45" s="180">
        <v>71390</v>
      </c>
      <c r="H45" s="180">
        <v>23.19</v>
      </c>
      <c r="I45" s="406"/>
    </row>
    <row r="46" spans="2:10" s="384" customFormat="1" ht="14.25" x14ac:dyDescent="0.2">
      <c r="B46" s="179">
        <v>1992</v>
      </c>
      <c r="C46" s="417" t="s">
        <v>51</v>
      </c>
      <c r="D46" s="180">
        <v>4214.75</v>
      </c>
      <c r="E46" s="180">
        <v>-19.07</v>
      </c>
      <c r="F46" s="417" t="s">
        <v>51</v>
      </c>
      <c r="G46" s="180">
        <v>103410</v>
      </c>
      <c r="H46" s="180">
        <v>44.85</v>
      </c>
      <c r="I46" s="406"/>
    </row>
    <row r="47" spans="2:10" s="384" customFormat="1" ht="14.25" x14ac:dyDescent="0.2">
      <c r="B47" s="179">
        <v>1993</v>
      </c>
      <c r="C47" s="417" t="s">
        <v>51</v>
      </c>
      <c r="D47" s="180">
        <v>7333.53</v>
      </c>
      <c r="E47" s="180">
        <v>74</v>
      </c>
      <c r="F47" s="417" t="s">
        <v>51</v>
      </c>
      <c r="G47" s="180">
        <v>114060</v>
      </c>
      <c r="H47" s="180">
        <v>10.3</v>
      </c>
      <c r="I47" s="406"/>
    </row>
    <row r="48" spans="2:10" s="384" customFormat="1" ht="14.25" x14ac:dyDescent="0.2">
      <c r="B48" s="179">
        <v>1994</v>
      </c>
      <c r="C48" s="417" t="s">
        <v>51</v>
      </c>
      <c r="D48" s="180">
        <v>7637.58</v>
      </c>
      <c r="E48" s="180">
        <v>4.1500000000000004</v>
      </c>
      <c r="F48" s="417" t="s">
        <v>51</v>
      </c>
      <c r="G48" s="180">
        <v>125610</v>
      </c>
      <c r="H48" s="180">
        <v>10.130000000000001</v>
      </c>
      <c r="I48" s="406"/>
    </row>
    <row r="49" spans="2:10" s="243" customFormat="1" ht="14.25" x14ac:dyDescent="0.2">
      <c r="B49" s="179">
        <v>1995</v>
      </c>
      <c r="C49" s="275" t="s">
        <v>51</v>
      </c>
      <c r="D49" s="180">
        <v>8653.19</v>
      </c>
      <c r="E49" s="180">
        <v>13.3</v>
      </c>
      <c r="F49" s="275" t="s">
        <v>51</v>
      </c>
      <c r="G49" s="180">
        <v>167850</v>
      </c>
      <c r="H49" s="180">
        <v>33.630000000000003</v>
      </c>
    </row>
    <row r="50" spans="2:10" s="384" customFormat="1" ht="14.25" x14ac:dyDescent="0.2">
      <c r="B50" s="179">
        <v>1996</v>
      </c>
      <c r="C50" s="417" t="s">
        <v>51</v>
      </c>
      <c r="D50" s="180">
        <v>9526.7800000000007</v>
      </c>
      <c r="E50" s="180">
        <v>10.1</v>
      </c>
      <c r="F50" s="417" t="s">
        <v>51</v>
      </c>
      <c r="G50" s="180">
        <v>173480</v>
      </c>
      <c r="H50" s="180">
        <v>3.35</v>
      </c>
    </row>
    <row r="51" spans="2:10" s="384" customFormat="1" ht="14.25" x14ac:dyDescent="0.2">
      <c r="B51" s="179">
        <v>1997</v>
      </c>
      <c r="C51" s="417" t="s">
        <v>51</v>
      </c>
      <c r="D51" s="180">
        <v>10207.299999999999</v>
      </c>
      <c r="E51" s="180">
        <v>7.14</v>
      </c>
      <c r="F51" s="417" t="s">
        <v>51</v>
      </c>
      <c r="G51" s="180">
        <v>174970</v>
      </c>
      <c r="H51" s="180">
        <v>0.86</v>
      </c>
    </row>
    <row r="52" spans="2:10" x14ac:dyDescent="0.25">
      <c r="B52" s="251"/>
      <c r="C52" s="245"/>
      <c r="D52" s="245"/>
      <c r="E52" s="245"/>
      <c r="F52" s="245"/>
      <c r="G52" s="245"/>
      <c r="H52" s="165"/>
      <c r="J52" s="127"/>
    </row>
    <row r="53" spans="2:10" x14ac:dyDescent="0.25">
      <c r="B53" s="134"/>
      <c r="C53" s="51"/>
      <c r="D53" s="51"/>
      <c r="E53" s="51"/>
      <c r="F53" s="51"/>
      <c r="G53" s="51"/>
      <c r="H53" s="11"/>
      <c r="J53" s="127"/>
    </row>
    <row r="54" spans="2:10" x14ac:dyDescent="0.25">
      <c r="B54" s="98" t="s">
        <v>381</v>
      </c>
      <c r="C54" s="98"/>
      <c r="D54" s="98"/>
      <c r="E54" s="98"/>
      <c r="F54" s="98"/>
      <c r="G54" s="98"/>
      <c r="H54" s="11"/>
      <c r="J54" s="127"/>
    </row>
    <row r="55" spans="2:10" ht="14.25" x14ac:dyDescent="0.2">
      <c r="B55" s="1"/>
      <c r="C55" s="14"/>
      <c r="D55" s="14"/>
      <c r="E55" s="14"/>
      <c r="F55" s="14"/>
      <c r="G55" s="14"/>
      <c r="H55" s="14"/>
      <c r="J55" s="127"/>
    </row>
    <row r="56" spans="2:10" ht="14.25" x14ac:dyDescent="0.2">
      <c r="B56" s="1"/>
      <c r="C56" s="14"/>
      <c r="D56" s="14"/>
      <c r="E56" s="14"/>
      <c r="F56" s="14"/>
      <c r="G56" s="14"/>
      <c r="H56" s="14"/>
      <c r="J56" s="127"/>
    </row>
    <row r="57" spans="2:10" ht="14.25" x14ac:dyDescent="0.2">
      <c r="B57" s="1"/>
      <c r="C57" s="1"/>
      <c r="D57" s="1"/>
      <c r="E57" s="1"/>
      <c r="F57" s="14"/>
      <c r="G57" s="14"/>
      <c r="H57" s="14"/>
      <c r="J57" s="127"/>
    </row>
    <row r="58" spans="2:10" ht="14.25" x14ac:dyDescent="0.2">
      <c r="B58" s="1"/>
      <c r="C58" s="1"/>
      <c r="D58" s="1"/>
      <c r="E58" s="14"/>
      <c r="F58" s="14"/>
      <c r="G58" s="14"/>
      <c r="H58" s="14"/>
      <c r="J58" s="127"/>
    </row>
    <row r="59" spans="2:10" ht="14.25" x14ac:dyDescent="0.2">
      <c r="B59" s="1"/>
      <c r="C59" s="1"/>
      <c r="D59" s="14"/>
      <c r="E59" s="14"/>
      <c r="F59" s="14"/>
      <c r="G59" s="14"/>
      <c r="H59" s="14"/>
      <c r="J59" s="127"/>
    </row>
    <row r="60" spans="2:10" x14ac:dyDescent="0.25">
      <c r="B60" s="1"/>
      <c r="C60" s="1"/>
      <c r="D60" s="1"/>
      <c r="E60" s="1"/>
      <c r="F60" s="1"/>
      <c r="G60" s="1"/>
      <c r="H60" s="1"/>
      <c r="I60" s="276"/>
      <c r="J60" s="310"/>
    </row>
    <row r="61" spans="2:10" x14ac:dyDescent="0.25">
      <c r="B61" s="275"/>
      <c r="C61" s="275"/>
      <c r="D61" s="275"/>
      <c r="F61" s="278"/>
      <c r="G61" s="154"/>
      <c r="H61" s="305"/>
      <c r="I61" s="276"/>
      <c r="J61" s="310"/>
    </row>
    <row r="62" spans="2:10" x14ac:dyDescent="0.25">
      <c r="B62" s="275"/>
      <c r="C62" s="275"/>
      <c r="D62" s="275"/>
      <c r="F62" s="278"/>
      <c r="G62" s="154"/>
      <c r="H62" s="305"/>
      <c r="I62" s="276"/>
      <c r="J62" s="310"/>
    </row>
    <row r="63" spans="2:10" x14ac:dyDescent="0.25">
      <c r="B63" s="275"/>
      <c r="C63" s="275"/>
      <c r="D63" s="275"/>
      <c r="F63" s="278"/>
      <c r="G63" s="154"/>
      <c r="H63" s="305"/>
      <c r="I63" s="276"/>
      <c r="J63" s="310"/>
    </row>
    <row r="64" spans="2:10" ht="14.25" x14ac:dyDescent="0.2">
      <c r="B64" s="310"/>
      <c r="J64" s="310"/>
    </row>
    <row r="65" spans="2:10" ht="14.25" x14ac:dyDescent="0.2">
      <c r="B65" s="310"/>
      <c r="J65" s="310"/>
    </row>
    <row r="66" spans="2:10" x14ac:dyDescent="0.25">
      <c r="B66" s="305"/>
      <c r="C66" s="305"/>
      <c r="D66" s="305"/>
      <c r="E66" s="305"/>
      <c r="F66" s="305"/>
      <c r="G66" s="305"/>
      <c r="H66" s="305"/>
      <c r="I66" s="276"/>
      <c r="J66" s="310"/>
    </row>
    <row r="67" spans="2:10" x14ac:dyDescent="0.25">
      <c r="B67" s="305"/>
      <c r="C67" s="305"/>
      <c r="D67" s="305"/>
      <c r="E67" s="305"/>
      <c r="F67" s="305"/>
      <c r="G67" s="305"/>
      <c r="H67" s="305"/>
      <c r="I67" s="276"/>
      <c r="J67" s="310"/>
    </row>
    <row r="68" spans="2:10" x14ac:dyDescent="0.25">
      <c r="B68" s="305"/>
      <c r="C68" s="305"/>
      <c r="D68" s="305"/>
      <c r="E68" s="305"/>
      <c r="F68" s="305"/>
      <c r="G68" s="305"/>
      <c r="H68" s="305"/>
      <c r="I68" s="276"/>
      <c r="J68" s="310"/>
    </row>
    <row r="69" spans="2:10" x14ac:dyDescent="0.25">
      <c r="J69" s="310"/>
    </row>
    <row r="70" spans="2:10" x14ac:dyDescent="0.25">
      <c r="J70" s="310"/>
    </row>
    <row r="71" spans="2:10" ht="14.25" x14ac:dyDescent="0.2">
      <c r="B71" s="310"/>
      <c r="J71" s="310"/>
    </row>
    <row r="72" spans="2:10" x14ac:dyDescent="0.25">
      <c r="J72" s="310"/>
    </row>
    <row r="73" spans="2:10" ht="14.25" x14ac:dyDescent="0.2">
      <c r="B73" s="310"/>
      <c r="J73" s="310"/>
    </row>
    <row r="74" spans="2:10" x14ac:dyDescent="0.25">
      <c r="J74" s="310"/>
    </row>
    <row r="75" spans="2:10" x14ac:dyDescent="0.25">
      <c r="J75" s="310"/>
    </row>
    <row r="76" spans="2:10" x14ac:dyDescent="0.25">
      <c r="J76" s="310"/>
    </row>
    <row r="77" spans="2:10" x14ac:dyDescent="0.25">
      <c r="J77" s="310"/>
    </row>
    <row r="78" spans="2:10" x14ac:dyDescent="0.25">
      <c r="J78" s="310"/>
    </row>
    <row r="79" spans="2:10" x14ac:dyDescent="0.25">
      <c r="J79" s="310"/>
    </row>
    <row r="80" spans="2:10" x14ac:dyDescent="0.25">
      <c r="J80" s="310"/>
    </row>
    <row r="81" spans="2:10" x14ac:dyDescent="0.25">
      <c r="J81" s="310"/>
    </row>
    <row r="82" spans="2:10" x14ac:dyDescent="0.25">
      <c r="J82" s="310"/>
    </row>
    <row r="83" spans="2:10" x14ac:dyDescent="0.25">
      <c r="J83" s="310"/>
    </row>
    <row r="84" spans="2:10" x14ac:dyDescent="0.25">
      <c r="J84" s="310"/>
    </row>
    <row r="85" spans="2:10" x14ac:dyDescent="0.25">
      <c r="J85" s="310"/>
    </row>
    <row r="86" spans="2:10" x14ac:dyDescent="0.25">
      <c r="J86" s="310"/>
    </row>
    <row r="87" spans="2:10" ht="14.25" x14ac:dyDescent="0.2">
      <c r="B87" s="310"/>
      <c r="J87" s="310"/>
    </row>
    <row r="88" spans="2:10" x14ac:dyDescent="0.25">
      <c r="J88" s="310"/>
    </row>
    <row r="89" spans="2:10" x14ac:dyDescent="0.25">
      <c r="J89" s="310"/>
    </row>
    <row r="90" spans="2:10" x14ac:dyDescent="0.25">
      <c r="J90" s="310"/>
    </row>
    <row r="91" spans="2:10" x14ac:dyDescent="0.25">
      <c r="J91" s="310"/>
    </row>
    <row r="92" spans="2:10" x14ac:dyDescent="0.25">
      <c r="J92" s="310"/>
    </row>
    <row r="93" spans="2:10" ht="14.25" x14ac:dyDescent="0.2">
      <c r="B93" s="310"/>
      <c r="J93" s="310"/>
    </row>
    <row r="94" spans="2:10" ht="14.25" x14ac:dyDescent="0.2">
      <c r="B94" s="310"/>
      <c r="J94" s="310"/>
    </row>
    <row r="95" spans="2:10" x14ac:dyDescent="0.25">
      <c r="J95" s="310"/>
    </row>
    <row r="96" spans="2:10" x14ac:dyDescent="0.25">
      <c r="J96" s="310"/>
    </row>
    <row r="97" spans="2:10" x14ac:dyDescent="0.25">
      <c r="J97" s="310"/>
    </row>
    <row r="98" spans="2:10" x14ac:dyDescent="0.25">
      <c r="J98" s="310"/>
    </row>
    <row r="99" spans="2:10" ht="14.25" x14ac:dyDescent="0.2">
      <c r="B99" s="310"/>
      <c r="J99" s="310"/>
    </row>
    <row r="100" spans="2:10" ht="14.25" x14ac:dyDescent="0.2">
      <c r="B100" s="310"/>
      <c r="J100" s="310"/>
    </row>
    <row r="101" spans="2:10" x14ac:dyDescent="0.25">
      <c r="J101" s="310"/>
    </row>
    <row r="102" spans="2:10" x14ac:dyDescent="0.25">
      <c r="J102" s="310"/>
    </row>
    <row r="103" spans="2:10" x14ac:dyDescent="0.25">
      <c r="J103" s="310"/>
    </row>
    <row r="104" spans="2:10" x14ac:dyDescent="0.25">
      <c r="J104" s="310"/>
    </row>
    <row r="105" spans="2:10" x14ac:dyDescent="0.25">
      <c r="J105" s="310"/>
    </row>
    <row r="106" spans="2:10" x14ac:dyDescent="0.25">
      <c r="J106" s="310"/>
    </row>
    <row r="107" spans="2:10" x14ac:dyDescent="0.25">
      <c r="J107" s="310"/>
    </row>
    <row r="108" spans="2:10" x14ac:dyDescent="0.25">
      <c r="J108" s="310"/>
    </row>
    <row r="109" spans="2:10" x14ac:dyDescent="0.25">
      <c r="J109" s="310"/>
    </row>
    <row r="110" spans="2:10" x14ac:dyDescent="0.25">
      <c r="J110" s="310"/>
    </row>
    <row r="111" spans="2:10" x14ac:dyDescent="0.25">
      <c r="J111" s="310"/>
    </row>
    <row r="112" spans="2:10" x14ac:dyDescent="0.25">
      <c r="J112" s="310"/>
    </row>
    <row r="113" spans="2:10" x14ac:dyDescent="0.25">
      <c r="J113" s="310"/>
    </row>
    <row r="114" spans="2:10" x14ac:dyDescent="0.25">
      <c r="J114" s="310"/>
    </row>
    <row r="115" spans="2:10" x14ac:dyDescent="0.25">
      <c r="J115" s="310"/>
    </row>
    <row r="116" spans="2:10" ht="14.25" x14ac:dyDescent="0.2">
      <c r="B116" s="310"/>
      <c r="J116" s="310"/>
    </row>
    <row r="117" spans="2:10" x14ac:dyDescent="0.25">
      <c r="J117" s="310"/>
    </row>
    <row r="118" spans="2:10" x14ac:dyDescent="0.25">
      <c r="J118" s="310"/>
    </row>
    <row r="119" spans="2:10" ht="14.25" x14ac:dyDescent="0.2">
      <c r="B119" s="267"/>
      <c r="C119" s="267"/>
      <c r="D119" s="267"/>
      <c r="E119" s="267"/>
      <c r="F119" s="267"/>
      <c r="G119" s="267"/>
      <c r="H119" s="267"/>
      <c r="J119" s="310"/>
    </row>
    <row r="120" spans="2:10" ht="14.25" x14ac:dyDescent="0.2">
      <c r="B120" s="267"/>
      <c r="C120" s="267"/>
      <c r="D120" s="267"/>
      <c r="E120" s="267"/>
      <c r="F120" s="267"/>
      <c r="G120" s="267"/>
      <c r="H120" s="267"/>
      <c r="J120" s="310"/>
    </row>
    <row r="121" spans="2:10" ht="14.25" x14ac:dyDescent="0.2">
      <c r="B121" s="267"/>
      <c r="C121" s="267"/>
      <c r="D121" s="267"/>
      <c r="E121" s="267"/>
      <c r="F121" s="267"/>
      <c r="G121" s="267"/>
      <c r="H121" s="267"/>
      <c r="J121" s="310"/>
    </row>
    <row r="122" spans="2:10" ht="14.25" x14ac:dyDescent="0.2">
      <c r="B122" s="267"/>
      <c r="C122" s="267"/>
      <c r="D122" s="267"/>
      <c r="E122" s="267"/>
      <c r="F122" s="267"/>
      <c r="G122" s="267"/>
      <c r="H122" s="267"/>
      <c r="J122" s="310"/>
    </row>
    <row r="123" spans="2:10" ht="14.25" x14ac:dyDescent="0.2">
      <c r="B123" s="267"/>
      <c r="C123" s="267"/>
      <c r="D123" s="267"/>
      <c r="E123" s="267"/>
      <c r="F123" s="267"/>
      <c r="G123" s="267"/>
      <c r="H123" s="267"/>
      <c r="J123" s="310"/>
    </row>
    <row r="124" spans="2:10" ht="14.25" x14ac:dyDescent="0.2">
      <c r="B124" s="267"/>
      <c r="C124" s="267"/>
      <c r="D124" s="267"/>
      <c r="E124" s="267"/>
      <c r="F124" s="267"/>
      <c r="G124" s="267"/>
      <c r="H124" s="267"/>
      <c r="J124" s="267"/>
    </row>
    <row r="125" spans="2:10" ht="14.25" x14ac:dyDescent="0.2">
      <c r="B125" s="267"/>
      <c r="C125" s="267"/>
      <c r="D125" s="267"/>
      <c r="E125" s="267"/>
      <c r="F125" s="267"/>
      <c r="G125" s="267"/>
      <c r="H125" s="267"/>
      <c r="J125" s="267"/>
    </row>
    <row r="126" spans="2:10" ht="14.25" x14ac:dyDescent="0.2">
      <c r="B126" s="267"/>
      <c r="C126" s="267"/>
      <c r="D126" s="267"/>
      <c r="E126" s="267"/>
      <c r="F126" s="267"/>
      <c r="G126" s="267"/>
      <c r="H126" s="267"/>
      <c r="J126" s="310"/>
    </row>
    <row r="127" spans="2:10" x14ac:dyDescent="0.25">
      <c r="J127" s="310"/>
    </row>
    <row r="128" spans="2:10" x14ac:dyDescent="0.25">
      <c r="J128" s="310"/>
    </row>
    <row r="129" spans="10:10" x14ac:dyDescent="0.25">
      <c r="J129" s="310"/>
    </row>
    <row r="130" spans="10:10" x14ac:dyDescent="0.25">
      <c r="J130" s="310"/>
    </row>
    <row r="131" spans="10:10" x14ac:dyDescent="0.25">
      <c r="J131" s="310"/>
    </row>
    <row r="132" spans="10:10" x14ac:dyDescent="0.25">
      <c r="J132" s="310"/>
    </row>
    <row r="133" spans="10:10" x14ac:dyDescent="0.25">
      <c r="J133" s="310"/>
    </row>
    <row r="134" spans="10:10" x14ac:dyDescent="0.25">
      <c r="J134" s="310"/>
    </row>
    <row r="135" spans="10:10" x14ac:dyDescent="0.25">
      <c r="J135" s="310"/>
    </row>
    <row r="136" spans="10:10" x14ac:dyDescent="0.25">
      <c r="J136" s="310"/>
    </row>
    <row r="137" spans="10:10" x14ac:dyDescent="0.25">
      <c r="J137" s="310"/>
    </row>
    <row r="138" spans="10:10" x14ac:dyDescent="0.25">
      <c r="J138" s="310"/>
    </row>
    <row r="139" spans="10:10" x14ac:dyDescent="0.25">
      <c r="J139" s="310"/>
    </row>
    <row r="140" spans="10:10" x14ac:dyDescent="0.25">
      <c r="J140" s="310"/>
    </row>
    <row r="141" spans="10:10" x14ac:dyDescent="0.25">
      <c r="J141" s="310"/>
    </row>
    <row r="142" spans="10:10" x14ac:dyDescent="0.25">
      <c r="J142" s="111"/>
    </row>
    <row r="143" spans="10:10" x14ac:dyDescent="0.25">
      <c r="J143" s="111"/>
    </row>
    <row r="145" spans="2:2" ht="14.25" x14ac:dyDescent="0.2">
      <c r="B145" s="310"/>
    </row>
    <row r="180" spans="2:2" ht="14.25" x14ac:dyDescent="0.2">
      <c r="B180" s="310"/>
    </row>
    <row r="181" spans="2:2" ht="14.25" x14ac:dyDescent="0.2">
      <c r="B181" s="310"/>
    </row>
    <row r="182" spans="2:2" ht="14.25" x14ac:dyDescent="0.2">
      <c r="B182" s="310"/>
    </row>
    <row r="202" spans="2:8" ht="14.25" x14ac:dyDescent="0.2">
      <c r="B202" s="267"/>
      <c r="C202" s="267"/>
      <c r="D202" s="267"/>
      <c r="E202" s="267"/>
      <c r="F202" s="267"/>
      <c r="G202" s="267"/>
      <c r="H202" s="267"/>
    </row>
    <row r="203" spans="2:8" ht="14.25" x14ac:dyDescent="0.2">
      <c r="B203" s="267"/>
      <c r="C203" s="267"/>
      <c r="D203" s="267"/>
      <c r="E203" s="267"/>
      <c r="F203" s="267"/>
      <c r="G203" s="267"/>
      <c r="H203" s="267"/>
    </row>
  </sheetData>
  <mergeCells count="10">
    <mergeCell ref="C8:D8"/>
    <mergeCell ref="F8:G8"/>
    <mergeCell ref="B2:H2"/>
    <mergeCell ref="B3:H3"/>
    <mergeCell ref="B4:H4"/>
    <mergeCell ref="B6:B8"/>
    <mergeCell ref="C6:E6"/>
    <mergeCell ref="F6:H6"/>
    <mergeCell ref="C7:E7"/>
    <mergeCell ref="F7:H7"/>
  </mergeCells>
  <hyperlinks>
    <hyperlink ref="J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26"/>
  <sheetViews>
    <sheetView showGridLines="0" zoomScale="90" zoomScaleNormal="90" workbookViewId="0">
      <selection activeCell="B2" sqref="B2:G2"/>
    </sheetView>
  </sheetViews>
  <sheetFormatPr baseColWidth="10" defaultColWidth="11.42578125" defaultRowHeight="15" x14ac:dyDescent="0.25"/>
  <cols>
    <col min="1" max="1" width="17.85546875" style="129" customWidth="1"/>
    <col min="2" max="2" width="14.5703125" customWidth="1"/>
    <col min="3" max="5" width="14.5703125" style="305" customWidth="1"/>
    <col min="6" max="6" width="14.5703125" customWidth="1"/>
    <col min="7" max="7" width="14.5703125" style="305" customWidth="1"/>
    <col min="8" max="8" width="8" style="305" customWidth="1"/>
    <col min="9" max="9" width="10.140625" customWidth="1"/>
    <col min="10" max="10" width="12.42578125" customWidth="1"/>
    <col min="11" max="14" width="12" customWidth="1"/>
    <col min="15" max="15" width="12" style="68" customWidth="1"/>
    <col min="16" max="16" width="12" style="129" customWidth="1"/>
    <col min="17" max="17" width="12" style="140" customWidth="1"/>
    <col min="18" max="18" width="12" customWidth="1"/>
    <col min="19" max="19" width="12" style="383" customWidth="1"/>
    <col min="20" max="20" width="12" customWidth="1"/>
    <col min="21" max="21" width="12" style="383" customWidth="1"/>
    <col min="22" max="22" width="12" customWidth="1"/>
    <col min="23" max="23" width="12" style="383" customWidth="1"/>
    <col min="34" max="43" width="11.42578125" style="128"/>
    <col min="44" max="16384" width="11.42578125" style="129"/>
  </cols>
  <sheetData>
    <row r="1" spans="2:43" ht="42.6" customHeight="1" x14ac:dyDescent="0.25">
      <c r="Q1" s="128"/>
      <c r="AH1" s="129"/>
      <c r="AI1" s="129"/>
      <c r="AJ1" s="129"/>
      <c r="AK1" s="129"/>
      <c r="AL1" s="129"/>
      <c r="AM1" s="129"/>
      <c r="AN1" s="129"/>
      <c r="AO1" s="129"/>
      <c r="AP1" s="129"/>
      <c r="AQ1" s="129"/>
    </row>
    <row r="2" spans="2:43" ht="20.25" customHeight="1" x14ac:dyDescent="0.25">
      <c r="B2" s="758" t="s">
        <v>1269</v>
      </c>
      <c r="C2" s="758"/>
      <c r="D2" s="758"/>
      <c r="E2" s="758"/>
      <c r="F2" s="758"/>
      <c r="G2" s="758"/>
      <c r="H2" s="297"/>
      <c r="I2" s="428" t="s">
        <v>46</v>
      </c>
      <c r="N2" s="114"/>
      <c r="O2" s="129"/>
      <c r="P2" s="128"/>
      <c r="Q2"/>
      <c r="AG2" s="129"/>
      <c r="AH2" s="129"/>
      <c r="AI2" s="129"/>
      <c r="AJ2" s="129"/>
      <c r="AK2" s="129"/>
      <c r="AL2" s="129"/>
      <c r="AM2" s="129"/>
      <c r="AN2" s="129"/>
      <c r="AO2" s="129"/>
      <c r="AP2" s="129"/>
      <c r="AQ2" s="129"/>
    </row>
    <row r="3" spans="2:43" ht="15.75" customHeight="1" x14ac:dyDescent="0.25">
      <c r="B3" s="771" t="s">
        <v>258</v>
      </c>
      <c r="C3" s="771"/>
      <c r="D3" s="771"/>
      <c r="E3" s="771"/>
      <c r="F3" s="771"/>
      <c r="G3" s="771"/>
      <c r="H3" s="298"/>
      <c r="I3" s="127"/>
      <c r="AH3" s="129"/>
      <c r="AI3" s="129"/>
      <c r="AJ3" s="129"/>
      <c r="AK3" s="129"/>
      <c r="AL3" s="129"/>
      <c r="AM3" s="129"/>
      <c r="AN3" s="129"/>
      <c r="AO3" s="129"/>
      <c r="AP3" s="129"/>
      <c r="AQ3" s="129"/>
    </row>
    <row r="4" spans="2:43" ht="18" customHeight="1" x14ac:dyDescent="0.25">
      <c r="B4" s="759" t="s">
        <v>1555</v>
      </c>
      <c r="C4" s="759"/>
      <c r="D4" s="759"/>
      <c r="E4" s="759"/>
      <c r="F4" s="759"/>
      <c r="G4" s="759"/>
      <c r="H4" s="298"/>
      <c r="I4" s="127"/>
      <c r="AH4" s="129"/>
      <c r="AI4" s="129"/>
      <c r="AJ4" s="129"/>
      <c r="AK4" s="129"/>
      <c r="AL4" s="129"/>
      <c r="AM4" s="129"/>
      <c r="AN4" s="129"/>
      <c r="AO4" s="129"/>
      <c r="AP4" s="129"/>
      <c r="AQ4" s="129"/>
    </row>
    <row r="5" spans="2:43" ht="18" customHeight="1" thickBot="1" x14ac:dyDescent="0.3">
      <c r="B5" s="768" t="s">
        <v>1600</v>
      </c>
      <c r="C5" s="768"/>
      <c r="D5" s="768"/>
      <c r="E5" s="768"/>
      <c r="F5" s="768"/>
      <c r="G5" s="768"/>
      <c r="H5" s="281"/>
      <c r="I5" s="127"/>
      <c r="AH5" s="129"/>
      <c r="AI5" s="129"/>
      <c r="AJ5" s="129"/>
      <c r="AK5" s="129"/>
      <c r="AL5" s="129"/>
      <c r="AM5" s="129"/>
      <c r="AN5" s="129"/>
      <c r="AO5" s="129"/>
      <c r="AP5" s="129"/>
      <c r="AQ5" s="129"/>
    </row>
    <row r="6" spans="2:43" ht="15" customHeight="1" x14ac:dyDescent="0.25">
      <c r="B6" s="307"/>
      <c r="C6" s="307"/>
      <c r="D6" s="307"/>
      <c r="E6" s="307"/>
      <c r="F6" s="307"/>
      <c r="G6" s="307"/>
      <c r="H6" s="267"/>
      <c r="I6" s="127"/>
      <c r="K6" s="127"/>
      <c r="L6" s="127"/>
      <c r="AH6" s="129"/>
      <c r="AI6" s="129"/>
      <c r="AJ6" s="129"/>
      <c r="AK6" s="129"/>
      <c r="AL6" s="129"/>
      <c r="AM6" s="129"/>
      <c r="AN6" s="129"/>
      <c r="AO6" s="129"/>
      <c r="AP6" s="129"/>
      <c r="AQ6" s="129"/>
    </row>
    <row r="7" spans="2:43" ht="15" customHeight="1" x14ac:dyDescent="0.25">
      <c r="B7" s="540" t="s">
        <v>565</v>
      </c>
      <c r="C7" s="541">
        <v>1993</v>
      </c>
      <c r="D7" s="541">
        <v>1994</v>
      </c>
      <c r="E7" s="541">
        <v>1995</v>
      </c>
      <c r="F7" s="541">
        <v>1996</v>
      </c>
      <c r="G7" s="541">
        <v>1997</v>
      </c>
      <c r="H7"/>
      <c r="O7"/>
      <c r="P7"/>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row>
    <row r="8" spans="2:43" s="130" customFormat="1" ht="15" customHeight="1" x14ac:dyDescent="0.25">
      <c r="B8" s="157"/>
      <c r="C8" s="383"/>
      <c r="D8" s="383"/>
      <c r="E8" s="383"/>
      <c r="F8" s="383"/>
      <c r="G8" s="383"/>
    </row>
    <row r="9" spans="2:43" s="130" customFormat="1" ht="15" customHeight="1" x14ac:dyDescent="0.2">
      <c r="B9" s="388" t="s">
        <v>277</v>
      </c>
      <c r="C9" s="178">
        <v>565413.6</v>
      </c>
      <c r="D9" s="178">
        <v>637390.80000000005</v>
      </c>
      <c r="E9" s="178">
        <v>691990.2</v>
      </c>
      <c r="F9" s="178">
        <v>748968.6</v>
      </c>
      <c r="G9" s="178">
        <v>796825.8</v>
      </c>
    </row>
    <row r="10" spans="2:43" s="130" customFormat="1" ht="15" customHeight="1" x14ac:dyDescent="0.2">
      <c r="B10" s="388" t="s">
        <v>278</v>
      </c>
      <c r="C10" s="178">
        <v>568102.80000000005</v>
      </c>
      <c r="D10" s="178">
        <v>638481</v>
      </c>
      <c r="E10" s="178">
        <v>694668.6</v>
      </c>
      <c r="F10" s="178">
        <v>750780</v>
      </c>
      <c r="G10" s="178">
        <v>800013</v>
      </c>
    </row>
    <row r="11" spans="2:43" s="130" customFormat="1" ht="15" customHeight="1" x14ac:dyDescent="0.2">
      <c r="B11" s="388" t="s">
        <v>279</v>
      </c>
      <c r="C11" s="178">
        <v>569038.80000000005</v>
      </c>
      <c r="D11" s="178">
        <v>643179.6</v>
      </c>
      <c r="E11" s="178">
        <v>698100.6</v>
      </c>
      <c r="F11" s="178">
        <v>752987.4</v>
      </c>
      <c r="G11" s="178">
        <v>803655.6</v>
      </c>
    </row>
    <row r="12" spans="2:43" s="130" customFormat="1" ht="15" customHeight="1" x14ac:dyDescent="0.2">
      <c r="B12" s="388" t="s">
        <v>280</v>
      </c>
      <c r="C12" s="178">
        <v>571019.4</v>
      </c>
      <c r="D12" s="178">
        <v>646613.4</v>
      </c>
      <c r="E12" s="178">
        <v>701925</v>
      </c>
      <c r="F12" s="178">
        <v>756360</v>
      </c>
      <c r="G12" s="178">
        <v>809510.40000000002</v>
      </c>
    </row>
    <row r="13" spans="2:43" s="130" customFormat="1" ht="15" customHeight="1" x14ac:dyDescent="0.2">
      <c r="B13" s="388" t="s">
        <v>281</v>
      </c>
      <c r="C13" s="178">
        <v>574080.6</v>
      </c>
      <c r="D13" s="178">
        <v>652150.80000000005</v>
      </c>
      <c r="E13" s="178">
        <v>705891.6</v>
      </c>
      <c r="F13" s="178">
        <v>761163.6</v>
      </c>
      <c r="G13" s="178">
        <v>813088.8</v>
      </c>
    </row>
    <row r="14" spans="2:43" s="130" customFormat="1" ht="15" customHeight="1" x14ac:dyDescent="0.2">
      <c r="B14" s="388" t="s">
        <v>282</v>
      </c>
      <c r="C14" s="542">
        <v>580814.4</v>
      </c>
      <c r="D14" s="542">
        <v>656614.80000000005</v>
      </c>
      <c r="E14" s="178">
        <v>710167.8</v>
      </c>
      <c r="F14" s="178">
        <v>768163.8</v>
      </c>
      <c r="G14" s="178">
        <v>815551.2</v>
      </c>
    </row>
    <row r="15" spans="2:43" s="130" customFormat="1" ht="15" customHeight="1" x14ac:dyDescent="0.2">
      <c r="B15" s="388" t="s">
        <v>283</v>
      </c>
      <c r="C15" s="178">
        <v>589273.19999999995</v>
      </c>
      <c r="D15" s="178">
        <v>663996.6</v>
      </c>
      <c r="E15" s="542">
        <v>714387.6</v>
      </c>
      <c r="F15" s="542">
        <v>774695.4</v>
      </c>
      <c r="G15" s="542">
        <v>817403.4</v>
      </c>
    </row>
    <row r="16" spans="2:43" s="130" customFormat="1" ht="15" customHeight="1" x14ac:dyDescent="0.2">
      <c r="B16" s="388" t="s">
        <v>284</v>
      </c>
      <c r="C16" s="178">
        <v>594009.59999999998</v>
      </c>
      <c r="D16" s="178">
        <v>669135.6</v>
      </c>
      <c r="E16" s="178">
        <v>719222.4</v>
      </c>
      <c r="F16" s="178">
        <v>778752.6</v>
      </c>
      <c r="G16" s="178">
        <v>819054</v>
      </c>
    </row>
    <row r="17" spans="2:43" s="130" customFormat="1" ht="15" customHeight="1" x14ac:dyDescent="0.2">
      <c r="B17" s="388" t="s">
        <v>285</v>
      </c>
      <c r="C17" s="178">
        <v>599086.19999999995</v>
      </c>
      <c r="D17" s="178">
        <v>672955.8</v>
      </c>
      <c r="E17" s="178">
        <v>724767</v>
      </c>
      <c r="F17" s="178">
        <v>781314.6</v>
      </c>
      <c r="G17" s="178">
        <v>823015.8</v>
      </c>
    </row>
    <row r="18" spans="2:43" s="137" customFormat="1" ht="15" customHeight="1" x14ac:dyDescent="0.2">
      <c r="B18" s="388" t="s">
        <v>286</v>
      </c>
      <c r="C18" s="178">
        <v>609624</v>
      </c>
      <c r="D18" s="178">
        <v>679308</v>
      </c>
      <c r="E18" s="178">
        <v>734562.6</v>
      </c>
      <c r="F18" s="178">
        <v>784182.6</v>
      </c>
      <c r="G18" s="178">
        <v>826753.2</v>
      </c>
    </row>
    <row r="19" spans="2:43" ht="15" customHeight="1" x14ac:dyDescent="0.25">
      <c r="B19" s="388" t="s">
        <v>287</v>
      </c>
      <c r="C19" s="542">
        <v>618652.19999999995</v>
      </c>
      <c r="D19" s="542">
        <v>683958</v>
      </c>
      <c r="E19" s="178">
        <v>741208.8</v>
      </c>
      <c r="F19" s="178">
        <v>787906.2</v>
      </c>
      <c r="G19" s="178">
        <v>833023.8</v>
      </c>
      <c r="H19"/>
      <c r="O19"/>
      <c r="P1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row>
    <row r="20" spans="2:43" s="68" customFormat="1" ht="15" customHeight="1" x14ac:dyDescent="0.2">
      <c r="B20" s="388" t="s">
        <v>288</v>
      </c>
      <c r="C20" s="178">
        <v>632053.19999999995</v>
      </c>
      <c r="D20" s="178">
        <v>687823.2</v>
      </c>
      <c r="E20" s="542">
        <v>746650.8</v>
      </c>
      <c r="F20" s="542">
        <v>792910.2</v>
      </c>
      <c r="G20" s="542">
        <v>842196.6</v>
      </c>
    </row>
    <row r="21" spans="2:43" s="68" customFormat="1" ht="15" customHeight="1" x14ac:dyDescent="0.2">
      <c r="C21" s="406"/>
      <c r="E21" s="406"/>
      <c r="G21" s="406"/>
    </row>
    <row r="22" spans="2:43" s="68" customFormat="1" ht="15" customHeight="1" x14ac:dyDescent="0.25">
      <c r="B22"/>
      <c r="C22" s="406"/>
      <c r="E22" s="406"/>
      <c r="G22" s="406"/>
    </row>
    <row r="23" spans="2:43" s="267" customFormat="1" ht="15" customHeight="1" x14ac:dyDescent="0.2">
      <c r="B23" s="390" t="s">
        <v>1601</v>
      </c>
      <c r="J23" s="406"/>
      <c r="L23" s="406"/>
      <c r="N23" s="406"/>
    </row>
    <row r="24" spans="2:43" s="267" customFormat="1" ht="15" customHeight="1" x14ac:dyDescent="0.2">
      <c r="B24" s="390"/>
      <c r="C24" s="68"/>
      <c r="D24" s="68"/>
      <c r="J24" s="406"/>
      <c r="L24" s="406"/>
      <c r="N24" s="406"/>
    </row>
    <row r="25" spans="2:43" s="68" customFormat="1" ht="15" customHeight="1" x14ac:dyDescent="0.25">
      <c r="B25"/>
      <c r="C25" s="267"/>
      <c r="D25" s="267"/>
      <c r="J25" s="406"/>
      <c r="L25" s="406"/>
      <c r="N25" s="406"/>
    </row>
    <row r="26" spans="2:43" s="267" customFormat="1" ht="15" customHeight="1" x14ac:dyDescent="0.25">
      <c r="B26"/>
      <c r="C26" s="68"/>
      <c r="D26" s="68"/>
      <c r="J26" s="406"/>
      <c r="L26" s="406"/>
      <c r="N26" s="406"/>
    </row>
    <row r="27" spans="2:43" s="68" customFormat="1" ht="15" customHeight="1" x14ac:dyDescent="0.25">
      <c r="B27"/>
      <c r="J27" s="406"/>
      <c r="L27" s="406"/>
      <c r="N27" s="406"/>
    </row>
    <row r="28" spans="2:43" s="68" customFormat="1" x14ac:dyDescent="0.25">
      <c r="B28"/>
      <c r="J28" s="406"/>
      <c r="L28" s="406"/>
      <c r="N28" s="406"/>
    </row>
    <row r="29" spans="2:43" s="68" customFormat="1" ht="15" customHeight="1" x14ac:dyDescent="0.25">
      <c r="B29" s="127"/>
      <c r="C29"/>
      <c r="K29" s="406"/>
      <c r="M29" s="406"/>
      <c r="O29" s="406"/>
    </row>
    <row r="30" spans="2:43" s="68" customFormat="1" ht="15" customHeight="1" x14ac:dyDescent="0.25">
      <c r="B30" s="127"/>
      <c r="C30"/>
      <c r="D30"/>
      <c r="E30"/>
      <c r="K30" s="406"/>
      <c r="M30" s="406"/>
      <c r="O30" s="406"/>
    </row>
    <row r="31" spans="2:43" ht="15" customHeight="1" x14ac:dyDescent="0.25">
      <c r="B31" s="127"/>
      <c r="C31"/>
      <c r="D31"/>
      <c r="E31"/>
      <c r="G31"/>
      <c r="H31" s="129"/>
      <c r="I31" s="140"/>
      <c r="K31" s="383"/>
      <c r="M31" s="383"/>
      <c r="O31" s="383"/>
      <c r="P31"/>
      <c r="Q31"/>
      <c r="S31"/>
      <c r="U31"/>
      <c r="W31"/>
      <c r="Z31" s="129"/>
      <c r="AA31" s="129"/>
      <c r="AB31" s="129"/>
      <c r="AC31" s="129"/>
      <c r="AD31" s="129"/>
      <c r="AE31" s="129"/>
      <c r="AF31" s="129"/>
      <c r="AG31" s="129"/>
      <c r="AH31" s="129"/>
      <c r="AI31" s="129"/>
      <c r="AJ31" s="129"/>
      <c r="AK31" s="129"/>
      <c r="AL31" s="129"/>
      <c r="AM31" s="129"/>
      <c r="AN31" s="129"/>
      <c r="AO31" s="129"/>
      <c r="AP31" s="129"/>
      <c r="AQ31" s="129"/>
    </row>
    <row r="32" spans="2:43" ht="15" customHeight="1" x14ac:dyDescent="0.25">
      <c r="C32"/>
      <c r="D32"/>
      <c r="E32"/>
      <c r="G32"/>
      <c r="H32" s="129"/>
      <c r="I32" s="140"/>
      <c r="K32" s="383"/>
      <c r="M32" s="383"/>
      <c r="O32" s="383"/>
      <c r="P32"/>
      <c r="Q32"/>
      <c r="S32"/>
      <c r="U32"/>
      <c r="W32"/>
      <c r="Z32" s="129"/>
      <c r="AA32" s="129"/>
      <c r="AB32" s="129"/>
      <c r="AC32" s="129"/>
      <c r="AD32" s="129"/>
      <c r="AE32" s="129"/>
      <c r="AF32" s="129"/>
      <c r="AG32" s="129"/>
      <c r="AH32" s="129"/>
      <c r="AI32" s="129"/>
      <c r="AJ32" s="129"/>
      <c r="AK32" s="129"/>
      <c r="AL32" s="129"/>
      <c r="AM32" s="129"/>
      <c r="AN32" s="129"/>
      <c r="AO32" s="129"/>
      <c r="AP32" s="129"/>
      <c r="AQ32" s="129"/>
    </row>
    <row r="33" spans="3:43" ht="15" customHeight="1" x14ac:dyDescent="0.25">
      <c r="C33"/>
      <c r="D33"/>
      <c r="E33"/>
      <c r="G33"/>
      <c r="H33" s="129"/>
      <c r="I33" s="140"/>
      <c r="K33" s="383"/>
      <c r="M33" s="383"/>
      <c r="O33" s="383"/>
      <c r="P33"/>
      <c r="Q33"/>
      <c r="S33"/>
      <c r="U33"/>
      <c r="W33"/>
      <c r="Z33" s="129"/>
      <c r="AA33" s="129"/>
      <c r="AB33" s="129"/>
      <c r="AC33" s="129"/>
      <c r="AD33" s="129"/>
      <c r="AE33" s="129"/>
      <c r="AF33" s="129"/>
      <c r="AG33" s="129"/>
      <c r="AH33" s="129"/>
      <c r="AI33" s="129"/>
      <c r="AJ33" s="129"/>
      <c r="AK33" s="129"/>
      <c r="AL33" s="129"/>
      <c r="AM33" s="129"/>
      <c r="AN33" s="129"/>
      <c r="AO33" s="129"/>
      <c r="AP33" s="129"/>
      <c r="AQ33" s="129"/>
    </row>
    <row r="34" spans="3:43" x14ac:dyDescent="0.25">
      <c r="C34"/>
      <c r="D34"/>
      <c r="E34"/>
      <c r="G34"/>
      <c r="H34" s="129"/>
      <c r="I34" s="140"/>
      <c r="K34" s="383"/>
      <c r="M34" s="383"/>
      <c r="O34" s="383"/>
      <c r="P34"/>
      <c r="Q34"/>
      <c r="S34"/>
      <c r="U34"/>
      <c r="W34"/>
      <c r="Z34" s="129"/>
      <c r="AA34" s="129"/>
      <c r="AB34" s="129"/>
      <c r="AC34" s="129"/>
      <c r="AD34" s="129"/>
      <c r="AE34" s="129"/>
      <c r="AF34" s="129"/>
      <c r="AG34" s="129"/>
      <c r="AH34" s="129"/>
      <c r="AI34" s="129"/>
      <c r="AJ34" s="129"/>
      <c r="AK34" s="129"/>
      <c r="AL34" s="129"/>
      <c r="AM34" s="129"/>
      <c r="AN34" s="129"/>
      <c r="AO34" s="129"/>
      <c r="AP34" s="129"/>
      <c r="AQ34" s="129"/>
    </row>
    <row r="35" spans="3:43" x14ac:dyDescent="0.25">
      <c r="C35"/>
      <c r="D35"/>
      <c r="E35"/>
      <c r="G35"/>
      <c r="H35" s="129"/>
      <c r="I35" s="140"/>
      <c r="K35" s="383"/>
      <c r="M35" s="383"/>
      <c r="O35" s="383"/>
      <c r="P35"/>
      <c r="Q35"/>
      <c r="S35"/>
      <c r="U35"/>
      <c r="W35"/>
      <c r="Z35" s="129"/>
      <c r="AA35" s="129"/>
      <c r="AB35" s="129"/>
      <c r="AC35" s="129"/>
      <c r="AD35" s="129"/>
      <c r="AE35" s="129"/>
      <c r="AF35" s="129"/>
      <c r="AG35" s="129"/>
      <c r="AH35" s="129"/>
      <c r="AI35" s="129"/>
      <c r="AJ35" s="129"/>
      <c r="AK35" s="129"/>
      <c r="AL35" s="129"/>
      <c r="AM35" s="129"/>
      <c r="AN35" s="129"/>
      <c r="AO35" s="129"/>
      <c r="AP35" s="129"/>
      <c r="AQ35" s="129"/>
    </row>
    <row r="36" spans="3:43" x14ac:dyDescent="0.25">
      <c r="C36"/>
      <c r="D36"/>
      <c r="E36"/>
      <c r="G36"/>
      <c r="H36" s="129"/>
      <c r="I36" s="140"/>
      <c r="K36" s="383"/>
      <c r="M36" s="383"/>
      <c r="O36" s="383"/>
      <c r="P36"/>
      <c r="Q36"/>
      <c r="S36"/>
      <c r="U36"/>
      <c r="W36"/>
      <c r="Z36" s="129"/>
      <c r="AA36" s="129"/>
      <c r="AB36" s="129"/>
      <c r="AC36" s="129"/>
      <c r="AD36" s="129"/>
      <c r="AE36" s="129"/>
      <c r="AF36" s="129"/>
      <c r="AG36" s="129"/>
      <c r="AH36" s="129"/>
      <c r="AI36" s="129"/>
      <c r="AJ36" s="129"/>
      <c r="AK36" s="129"/>
      <c r="AL36" s="129"/>
      <c r="AM36" s="129"/>
      <c r="AN36" s="129"/>
      <c r="AO36" s="129"/>
      <c r="AP36" s="129"/>
      <c r="AQ36" s="129"/>
    </row>
    <row r="37" spans="3:43" x14ac:dyDescent="0.25">
      <c r="C37"/>
      <c r="D37"/>
      <c r="E37"/>
      <c r="G37"/>
      <c r="H37" s="129"/>
      <c r="I37" s="140"/>
      <c r="K37" s="383"/>
      <c r="M37" s="383"/>
      <c r="O37" s="383"/>
      <c r="P37"/>
      <c r="Q37"/>
      <c r="S37"/>
      <c r="U37"/>
      <c r="W37"/>
      <c r="Z37" s="129"/>
      <c r="AA37" s="129"/>
      <c r="AB37" s="129"/>
      <c r="AC37" s="129"/>
      <c r="AD37" s="129"/>
      <c r="AE37" s="129"/>
      <c r="AF37" s="129"/>
      <c r="AG37" s="129"/>
      <c r="AH37" s="129"/>
      <c r="AI37" s="129"/>
      <c r="AJ37" s="129"/>
      <c r="AK37" s="129"/>
      <c r="AL37" s="129"/>
      <c r="AM37" s="129"/>
      <c r="AN37" s="129"/>
      <c r="AO37" s="129"/>
      <c r="AP37" s="129"/>
      <c r="AQ37" s="129"/>
    </row>
    <row r="38" spans="3:43" x14ac:dyDescent="0.25">
      <c r="C38"/>
      <c r="D38"/>
      <c r="E38"/>
      <c r="G38"/>
      <c r="H38" s="129"/>
      <c r="I38" s="140"/>
      <c r="K38" s="383"/>
      <c r="M38" s="383"/>
      <c r="O38" s="383"/>
      <c r="P38"/>
      <c r="Q38"/>
      <c r="S38"/>
      <c r="U38"/>
      <c r="W38"/>
      <c r="Z38" s="129"/>
      <c r="AA38" s="129"/>
      <c r="AB38" s="129"/>
      <c r="AC38" s="129"/>
      <c r="AD38" s="129"/>
      <c r="AE38" s="129"/>
      <c r="AF38" s="129"/>
      <c r="AG38" s="129"/>
      <c r="AH38" s="129"/>
      <c r="AI38" s="129"/>
      <c r="AJ38" s="129"/>
      <c r="AK38" s="129"/>
      <c r="AL38" s="129"/>
      <c r="AM38" s="129"/>
      <c r="AN38" s="129"/>
      <c r="AO38" s="129"/>
      <c r="AP38" s="129"/>
      <c r="AQ38" s="129"/>
    </row>
    <row r="39" spans="3:43" x14ac:dyDescent="0.25">
      <c r="C39"/>
      <c r="D39"/>
      <c r="E39"/>
      <c r="G39"/>
      <c r="H39" s="129"/>
      <c r="I39" s="140"/>
      <c r="K39" s="383"/>
      <c r="M39" s="383"/>
      <c r="O39" s="383"/>
      <c r="P39"/>
      <c r="Q39"/>
      <c r="S39"/>
      <c r="U39"/>
      <c r="W39"/>
      <c r="Z39" s="129"/>
      <c r="AA39" s="129"/>
      <c r="AB39" s="129"/>
      <c r="AC39" s="129"/>
      <c r="AD39" s="129"/>
      <c r="AE39" s="129"/>
      <c r="AF39" s="129"/>
      <c r="AG39" s="129"/>
      <c r="AH39" s="129"/>
      <c r="AI39" s="129"/>
      <c r="AJ39" s="129"/>
      <c r="AK39" s="129"/>
      <c r="AL39" s="129"/>
      <c r="AM39" s="129"/>
      <c r="AN39" s="129"/>
      <c r="AO39" s="129"/>
      <c r="AP39" s="129"/>
      <c r="AQ39" s="129"/>
    </row>
    <row r="40" spans="3:43" x14ac:dyDescent="0.25">
      <c r="C40"/>
      <c r="D40"/>
      <c r="E40"/>
      <c r="G40"/>
      <c r="H40" s="129"/>
      <c r="I40" s="140"/>
      <c r="K40" s="383"/>
      <c r="M40" s="383"/>
      <c r="O40" s="383"/>
      <c r="P40"/>
      <c r="Q40"/>
      <c r="S40"/>
      <c r="U40"/>
      <c r="W40"/>
      <c r="Z40" s="129"/>
      <c r="AA40" s="129"/>
      <c r="AB40" s="129"/>
      <c r="AC40" s="129"/>
      <c r="AD40" s="129"/>
      <c r="AE40" s="129"/>
      <c r="AF40" s="129"/>
      <c r="AG40" s="129"/>
      <c r="AH40" s="129"/>
      <c r="AI40" s="129"/>
      <c r="AJ40" s="129"/>
      <c r="AK40" s="129"/>
      <c r="AL40" s="129"/>
      <c r="AM40" s="129"/>
      <c r="AN40" s="129"/>
      <c r="AO40" s="129"/>
      <c r="AP40" s="129"/>
      <c r="AQ40" s="129"/>
    </row>
    <row r="41" spans="3:43" x14ac:dyDescent="0.25">
      <c r="C41"/>
      <c r="D41"/>
      <c r="E41"/>
      <c r="G41"/>
      <c r="H41" s="129"/>
      <c r="I41" s="140"/>
      <c r="K41" s="383"/>
      <c r="M41" s="383"/>
      <c r="O41" s="383"/>
      <c r="P41"/>
      <c r="Q41"/>
      <c r="S41"/>
      <c r="U41"/>
      <c r="W41"/>
      <c r="Z41" s="129"/>
      <c r="AA41" s="129"/>
      <c r="AB41" s="129"/>
      <c r="AC41" s="129"/>
      <c r="AD41" s="129"/>
      <c r="AE41" s="129"/>
      <c r="AF41" s="129"/>
      <c r="AG41" s="129"/>
      <c r="AH41" s="129"/>
      <c r="AI41" s="129"/>
      <c r="AJ41" s="129"/>
      <c r="AK41" s="129"/>
      <c r="AL41" s="129"/>
      <c r="AM41" s="129"/>
      <c r="AN41" s="129"/>
      <c r="AO41" s="129"/>
      <c r="AP41" s="129"/>
      <c r="AQ41" s="129"/>
    </row>
    <row r="42" spans="3:43" x14ac:dyDescent="0.25">
      <c r="C42"/>
      <c r="D42"/>
      <c r="E42"/>
      <c r="G42"/>
      <c r="H42" s="129"/>
      <c r="I42" s="140"/>
      <c r="K42" s="383"/>
      <c r="M42" s="383"/>
      <c r="O42" s="383"/>
      <c r="P42"/>
      <c r="Q42"/>
      <c r="S42"/>
      <c r="U42"/>
      <c r="W42"/>
      <c r="Z42" s="129"/>
      <c r="AA42" s="129"/>
      <c r="AB42" s="129"/>
      <c r="AC42" s="129"/>
      <c r="AD42" s="129"/>
      <c r="AE42" s="129"/>
      <c r="AF42" s="129"/>
      <c r="AG42" s="129"/>
      <c r="AH42" s="129"/>
      <c r="AI42" s="129"/>
      <c r="AJ42" s="129"/>
      <c r="AK42" s="129"/>
      <c r="AL42" s="129"/>
      <c r="AM42" s="129"/>
      <c r="AN42" s="129"/>
      <c r="AO42" s="129"/>
      <c r="AP42" s="129"/>
      <c r="AQ42" s="129"/>
    </row>
    <row r="43" spans="3:43" x14ac:dyDescent="0.25">
      <c r="C43"/>
      <c r="D43"/>
      <c r="E43" s="246"/>
      <c r="G43"/>
      <c r="H43" s="129"/>
      <c r="I43" s="140"/>
      <c r="K43" s="383"/>
      <c r="M43" s="383"/>
      <c r="O43" s="383"/>
      <c r="P43"/>
      <c r="Q43"/>
      <c r="S43"/>
      <c r="U43"/>
      <c r="W43"/>
      <c r="Z43" s="129"/>
      <c r="AA43" s="129"/>
      <c r="AB43" s="129"/>
      <c r="AC43" s="129"/>
      <c r="AD43" s="129"/>
      <c r="AE43" s="129"/>
      <c r="AF43" s="129"/>
      <c r="AG43" s="129"/>
      <c r="AH43" s="129"/>
      <c r="AI43" s="129"/>
      <c r="AJ43" s="129"/>
      <c r="AK43" s="129"/>
      <c r="AL43" s="129"/>
      <c r="AM43" s="129"/>
      <c r="AN43" s="129"/>
      <c r="AO43" s="129"/>
      <c r="AP43" s="129"/>
      <c r="AQ43" s="129"/>
    </row>
    <row r="44" spans="3:43" s="248" customFormat="1" x14ac:dyDescent="0.25">
      <c r="E44"/>
      <c r="F44" s="246"/>
      <c r="G44" s="246"/>
      <c r="I44" s="200"/>
      <c r="J44" s="246"/>
      <c r="K44" s="383"/>
      <c r="L44" s="246"/>
      <c r="M44" s="383"/>
      <c r="N44" s="246"/>
      <c r="O44" s="383"/>
      <c r="P44" s="246"/>
      <c r="Q44" s="246"/>
      <c r="R44" s="246"/>
      <c r="S44" s="246"/>
      <c r="T44" s="246"/>
      <c r="U44" s="246"/>
      <c r="V44" s="246"/>
      <c r="W44" s="246"/>
      <c r="X44" s="246"/>
      <c r="Y44" s="246"/>
    </row>
    <row r="45" spans="3:43" x14ac:dyDescent="0.25">
      <c r="C45"/>
      <c r="D45"/>
      <c r="E45"/>
      <c r="G45"/>
      <c r="H45" s="129"/>
      <c r="I45" s="140"/>
      <c r="K45" s="383"/>
      <c r="M45" s="383"/>
      <c r="O45" s="383"/>
      <c r="P45"/>
      <c r="Q45"/>
      <c r="S45"/>
      <c r="U45"/>
      <c r="W45"/>
      <c r="Z45" s="129"/>
      <c r="AA45" s="129"/>
      <c r="AB45" s="129"/>
      <c r="AC45" s="129"/>
      <c r="AD45" s="129"/>
      <c r="AE45" s="129"/>
      <c r="AF45" s="129"/>
      <c r="AG45" s="129"/>
      <c r="AH45" s="129"/>
      <c r="AI45" s="129"/>
      <c r="AJ45" s="129"/>
      <c r="AK45" s="129"/>
      <c r="AL45" s="129"/>
      <c r="AM45" s="129"/>
      <c r="AN45" s="129"/>
      <c r="AO45" s="129"/>
      <c r="AP45" s="129"/>
      <c r="AQ45" s="129"/>
    </row>
    <row r="46" spans="3:43" x14ac:dyDescent="0.25">
      <c r="C46"/>
      <c r="D46"/>
      <c r="E46"/>
      <c r="G46"/>
      <c r="H46" s="129"/>
      <c r="I46" s="140"/>
      <c r="K46" s="383"/>
      <c r="M46" s="383"/>
      <c r="O46" s="383"/>
      <c r="P46"/>
      <c r="Q46"/>
      <c r="S46"/>
      <c r="U46"/>
      <c r="W46"/>
      <c r="Z46" s="129"/>
      <c r="AA46" s="129"/>
      <c r="AB46" s="129"/>
      <c r="AC46" s="129"/>
      <c r="AD46" s="129"/>
      <c r="AE46" s="129"/>
      <c r="AF46" s="129"/>
      <c r="AG46" s="129"/>
      <c r="AH46" s="129"/>
      <c r="AI46" s="129"/>
      <c r="AJ46" s="129"/>
      <c r="AK46" s="129"/>
      <c r="AL46" s="129"/>
      <c r="AM46" s="129"/>
      <c r="AN46" s="129"/>
      <c r="AO46" s="129"/>
      <c r="AP46" s="129"/>
      <c r="AQ46" s="129"/>
    </row>
    <row r="47" spans="3:43" x14ac:dyDescent="0.25">
      <c r="C47"/>
      <c r="D47"/>
      <c r="E47"/>
      <c r="G47"/>
      <c r="H47" s="129"/>
      <c r="I47" s="140"/>
      <c r="K47" s="383"/>
      <c r="M47" s="383"/>
      <c r="O47" s="383"/>
      <c r="P47"/>
      <c r="Q47"/>
      <c r="S47"/>
      <c r="U47"/>
      <c r="W47"/>
      <c r="Z47" s="129"/>
      <c r="AA47" s="129"/>
      <c r="AB47" s="129"/>
      <c r="AC47" s="129"/>
      <c r="AD47" s="129"/>
      <c r="AE47" s="129"/>
      <c r="AF47" s="129"/>
      <c r="AG47" s="129"/>
      <c r="AH47" s="129"/>
      <c r="AI47" s="129"/>
      <c r="AJ47" s="129"/>
      <c r="AK47" s="129"/>
      <c r="AL47" s="129"/>
      <c r="AM47" s="129"/>
      <c r="AN47" s="129"/>
      <c r="AO47" s="129"/>
      <c r="AP47" s="129"/>
      <c r="AQ47" s="129"/>
    </row>
    <row r="48" spans="3:43" ht="15" customHeight="1" x14ac:dyDescent="0.25">
      <c r="C48"/>
      <c r="D48"/>
      <c r="E48"/>
      <c r="G48"/>
      <c r="H48" s="129"/>
      <c r="I48" s="140"/>
      <c r="K48" s="383"/>
      <c r="M48" s="383"/>
      <c r="O48" s="383"/>
      <c r="P48"/>
      <c r="Q48"/>
      <c r="S48"/>
      <c r="U48"/>
      <c r="W48"/>
      <c r="Z48" s="129"/>
      <c r="AA48" s="129"/>
      <c r="AB48" s="129"/>
      <c r="AC48" s="129"/>
      <c r="AD48" s="129"/>
      <c r="AE48" s="129"/>
      <c r="AF48" s="129"/>
      <c r="AG48" s="129"/>
      <c r="AH48" s="129"/>
      <c r="AI48" s="129"/>
      <c r="AJ48" s="129"/>
      <c r="AK48" s="129"/>
      <c r="AL48" s="129"/>
      <c r="AM48" s="129"/>
      <c r="AN48" s="129"/>
      <c r="AO48" s="129"/>
      <c r="AP48" s="129"/>
      <c r="AQ48" s="129"/>
    </row>
    <row r="49" spans="2:43" ht="15" customHeight="1" x14ac:dyDescent="0.25">
      <c r="C49"/>
      <c r="D49"/>
      <c r="E49"/>
      <c r="G49"/>
      <c r="H49" s="129"/>
      <c r="I49" s="140"/>
      <c r="K49" s="383"/>
      <c r="M49" s="383"/>
      <c r="O49" s="383"/>
      <c r="P49"/>
      <c r="Q49"/>
      <c r="S49"/>
      <c r="U49"/>
      <c r="W49"/>
      <c r="Z49" s="129"/>
      <c r="AA49" s="129"/>
      <c r="AB49" s="129"/>
      <c r="AC49" s="129"/>
      <c r="AD49" s="129"/>
      <c r="AE49" s="129"/>
      <c r="AF49" s="129"/>
      <c r="AG49" s="129"/>
      <c r="AH49" s="129"/>
      <c r="AI49" s="129"/>
      <c r="AJ49" s="129"/>
      <c r="AK49" s="129"/>
      <c r="AL49" s="129"/>
      <c r="AM49" s="129"/>
      <c r="AN49" s="129"/>
      <c r="AO49" s="129"/>
      <c r="AP49" s="129"/>
      <c r="AQ49" s="129"/>
    </row>
    <row r="50" spans="2:43" ht="15" customHeight="1" x14ac:dyDescent="0.25">
      <c r="B50" s="127"/>
      <c r="C50"/>
      <c r="D50" s="383"/>
      <c r="E50"/>
      <c r="G50"/>
      <c r="H50" s="129"/>
      <c r="I50" s="140"/>
      <c r="K50" s="383"/>
      <c r="M50" s="383"/>
      <c r="O50" s="383"/>
      <c r="P50"/>
      <c r="Q50"/>
      <c r="S50"/>
      <c r="U50"/>
      <c r="W50"/>
      <c r="Z50" s="129"/>
      <c r="AA50" s="129"/>
      <c r="AB50" s="129"/>
      <c r="AC50" s="129"/>
      <c r="AD50" s="129"/>
      <c r="AE50" s="129"/>
      <c r="AF50" s="129"/>
      <c r="AG50" s="129"/>
      <c r="AH50" s="129"/>
      <c r="AI50" s="129"/>
      <c r="AJ50" s="129"/>
      <c r="AK50" s="129"/>
      <c r="AL50" s="129"/>
      <c r="AM50" s="129"/>
      <c r="AN50" s="129"/>
      <c r="AO50" s="129"/>
      <c r="AP50" s="129"/>
      <c r="AQ50" s="129"/>
    </row>
    <row r="51" spans="2:43" ht="15" customHeight="1" x14ac:dyDescent="0.25">
      <c r="B51" s="127"/>
      <c r="C51"/>
      <c r="D51"/>
      <c r="E51"/>
      <c r="G51"/>
      <c r="H51" s="129"/>
      <c r="I51" s="140"/>
      <c r="K51" s="383"/>
      <c r="M51" s="383"/>
      <c r="O51" s="383"/>
      <c r="P51"/>
      <c r="Q51"/>
      <c r="S51"/>
      <c r="U51"/>
      <c r="W51"/>
      <c r="Z51" s="129"/>
      <c r="AA51" s="129"/>
      <c r="AB51" s="129"/>
      <c r="AC51" s="129"/>
      <c r="AD51" s="129"/>
      <c r="AE51" s="129"/>
      <c r="AF51" s="129"/>
      <c r="AG51" s="129"/>
      <c r="AH51" s="129"/>
      <c r="AI51" s="129"/>
      <c r="AJ51" s="129"/>
      <c r="AK51" s="129"/>
      <c r="AL51" s="129"/>
      <c r="AM51" s="129"/>
      <c r="AN51" s="129"/>
      <c r="AO51" s="129"/>
      <c r="AP51" s="129"/>
      <c r="AQ51" s="129"/>
    </row>
    <row r="52" spans="2:43" ht="15" customHeight="1" x14ac:dyDescent="0.25">
      <c r="B52" s="127"/>
      <c r="C52"/>
      <c r="D52"/>
      <c r="E52"/>
      <c r="G52"/>
      <c r="H52" s="129"/>
      <c r="I52" s="140"/>
      <c r="K52" s="383"/>
      <c r="M52" s="383"/>
      <c r="O52" s="383"/>
      <c r="P52"/>
      <c r="Q52"/>
      <c r="S52"/>
      <c r="U52"/>
      <c r="W52"/>
      <c r="Z52" s="129"/>
      <c r="AA52" s="129"/>
      <c r="AB52" s="129"/>
      <c r="AC52" s="129"/>
      <c r="AD52" s="129"/>
      <c r="AE52" s="129"/>
      <c r="AF52" s="129"/>
      <c r="AG52" s="129"/>
      <c r="AH52" s="129"/>
      <c r="AI52" s="129"/>
      <c r="AJ52" s="129"/>
      <c r="AK52" s="129"/>
      <c r="AL52" s="129"/>
      <c r="AM52" s="129"/>
      <c r="AN52" s="129"/>
      <c r="AO52" s="129"/>
      <c r="AP52" s="129"/>
      <c r="AQ52" s="129"/>
    </row>
    <row r="53" spans="2:43" ht="15" customHeight="1" x14ac:dyDescent="0.25">
      <c r="B53" s="127"/>
      <c r="C53"/>
      <c r="D53"/>
      <c r="E53"/>
      <c r="G53"/>
      <c r="H53" s="129"/>
      <c r="I53" s="140"/>
      <c r="K53" s="383"/>
      <c r="M53" s="383"/>
      <c r="O53" s="383"/>
      <c r="P53"/>
      <c r="Q53"/>
      <c r="S53"/>
      <c r="U53"/>
      <c r="W53"/>
      <c r="Z53" s="129"/>
      <c r="AA53" s="129"/>
      <c r="AB53" s="129"/>
      <c r="AC53" s="129"/>
      <c r="AD53" s="129"/>
      <c r="AE53" s="129"/>
      <c r="AF53" s="129"/>
      <c r="AG53" s="129"/>
      <c r="AH53" s="129"/>
      <c r="AI53" s="129"/>
      <c r="AJ53" s="129"/>
      <c r="AK53" s="129"/>
      <c r="AL53" s="129"/>
      <c r="AM53" s="129"/>
      <c r="AN53" s="129"/>
      <c r="AO53" s="129"/>
      <c r="AP53" s="129"/>
      <c r="AQ53" s="129"/>
    </row>
    <row r="54" spans="2:43" ht="15" customHeight="1" x14ac:dyDescent="0.25">
      <c r="B54" s="127"/>
      <c r="C54"/>
      <c r="D54"/>
      <c r="E54"/>
      <c r="G54"/>
      <c r="H54" s="129"/>
      <c r="I54" s="140"/>
      <c r="K54" s="383"/>
      <c r="M54" s="383"/>
      <c r="O54" s="383"/>
      <c r="P54"/>
      <c r="Q54"/>
      <c r="S54"/>
      <c r="U54"/>
      <c r="W54"/>
      <c r="Z54" s="129"/>
      <c r="AA54" s="129"/>
      <c r="AB54" s="129"/>
      <c r="AC54" s="129"/>
      <c r="AD54" s="129"/>
      <c r="AE54" s="129"/>
      <c r="AF54" s="129"/>
      <c r="AG54" s="129"/>
      <c r="AH54" s="129"/>
      <c r="AI54" s="129"/>
      <c r="AJ54" s="129"/>
      <c r="AK54" s="129"/>
      <c r="AL54" s="129"/>
      <c r="AM54" s="129"/>
      <c r="AN54" s="129"/>
      <c r="AO54" s="129"/>
      <c r="AP54" s="129"/>
      <c r="AQ54" s="129"/>
    </row>
    <row r="55" spans="2:43" ht="15" customHeight="1" x14ac:dyDescent="0.25">
      <c r="B55" s="127"/>
      <c r="C55"/>
      <c r="D55"/>
      <c r="E55"/>
      <c r="G55"/>
      <c r="H55" s="129"/>
      <c r="I55" s="140"/>
      <c r="K55" s="383"/>
      <c r="M55" s="383"/>
      <c r="O55" s="383"/>
      <c r="P55"/>
      <c r="Q55"/>
      <c r="S55"/>
      <c r="U55"/>
      <c r="W55"/>
      <c r="Z55" s="129"/>
      <c r="AA55" s="129"/>
      <c r="AB55" s="129"/>
      <c r="AC55" s="129"/>
      <c r="AD55" s="129"/>
      <c r="AE55" s="129"/>
      <c r="AF55" s="129"/>
      <c r="AG55" s="129"/>
      <c r="AH55" s="129"/>
      <c r="AI55" s="129"/>
      <c r="AJ55" s="129"/>
      <c r="AK55" s="129"/>
      <c r="AL55" s="129"/>
      <c r="AM55" s="129"/>
      <c r="AN55" s="129"/>
      <c r="AO55" s="129"/>
      <c r="AP55" s="129"/>
      <c r="AQ55" s="129"/>
    </row>
    <row r="56" spans="2:43" ht="15" customHeight="1" x14ac:dyDescent="0.25">
      <c r="B56" s="127"/>
      <c r="C56"/>
      <c r="D56"/>
      <c r="E56"/>
      <c r="G56"/>
      <c r="H56" s="129"/>
      <c r="I56" s="140"/>
      <c r="K56" s="383"/>
      <c r="M56" s="383"/>
      <c r="O56" s="383"/>
      <c r="P56"/>
      <c r="Q56"/>
      <c r="S56"/>
      <c r="U56"/>
      <c r="W56"/>
      <c r="Z56" s="129"/>
      <c r="AA56" s="129"/>
      <c r="AB56" s="129"/>
      <c r="AC56" s="129"/>
      <c r="AD56" s="129"/>
      <c r="AE56" s="129"/>
      <c r="AF56" s="129"/>
      <c r="AG56" s="129"/>
      <c r="AH56" s="129"/>
      <c r="AI56" s="129"/>
      <c r="AJ56" s="129"/>
      <c r="AK56" s="129"/>
      <c r="AL56" s="129"/>
      <c r="AM56" s="129"/>
      <c r="AN56" s="129"/>
      <c r="AO56" s="129"/>
      <c r="AP56" s="129"/>
      <c r="AQ56" s="129"/>
    </row>
    <row r="57" spans="2:43" ht="15" customHeight="1" x14ac:dyDescent="0.25">
      <c r="B57" s="127"/>
      <c r="C57"/>
      <c r="D57"/>
      <c r="E57"/>
      <c r="G57"/>
      <c r="H57" s="129"/>
      <c r="I57" s="140"/>
      <c r="K57" s="383"/>
      <c r="M57" s="383"/>
      <c r="O57" s="383"/>
      <c r="P57"/>
      <c r="Q57"/>
      <c r="S57"/>
      <c r="U57"/>
      <c r="W57"/>
      <c r="Z57" s="129"/>
      <c r="AA57" s="129"/>
      <c r="AB57" s="129"/>
      <c r="AC57" s="129"/>
      <c r="AD57" s="129"/>
      <c r="AE57" s="129"/>
      <c r="AF57" s="129"/>
      <c r="AG57" s="129"/>
      <c r="AH57" s="129"/>
      <c r="AI57" s="129"/>
      <c r="AJ57" s="129"/>
      <c r="AK57" s="129"/>
      <c r="AL57" s="129"/>
      <c r="AM57" s="129"/>
      <c r="AN57" s="129"/>
      <c r="AO57" s="129"/>
      <c r="AP57" s="129"/>
      <c r="AQ57" s="129"/>
    </row>
    <row r="58" spans="2:43" ht="15" customHeight="1" x14ac:dyDescent="0.25">
      <c r="B58" s="127"/>
      <c r="C58" s="306"/>
      <c r="D58" s="306"/>
      <c r="E58" s="270"/>
      <c r="F58" s="107"/>
      <c r="G58" s="107"/>
      <c r="H58" s="28"/>
      <c r="I58" s="127"/>
      <c r="AH58" s="129"/>
      <c r="AI58" s="129"/>
      <c r="AJ58" s="129"/>
      <c r="AK58" s="129"/>
      <c r="AL58" s="129"/>
      <c r="AM58" s="129"/>
      <c r="AN58" s="129"/>
      <c r="AO58" s="129"/>
      <c r="AP58" s="129"/>
      <c r="AQ58" s="129"/>
    </row>
    <row r="59" spans="2:43" ht="15" customHeight="1" x14ac:dyDescent="0.25">
      <c r="B59" s="127"/>
      <c r="C59" s="306"/>
      <c r="D59" s="306"/>
      <c r="E59" s="270"/>
      <c r="F59" s="107"/>
      <c r="G59" s="107"/>
      <c r="H59" s="28"/>
      <c r="I59" s="127"/>
      <c r="AH59" s="129"/>
      <c r="AI59" s="129"/>
      <c r="AJ59" s="129"/>
      <c r="AK59" s="129"/>
      <c r="AL59" s="129"/>
      <c r="AM59" s="129"/>
      <c r="AN59" s="129"/>
      <c r="AO59" s="129"/>
      <c r="AP59" s="129"/>
      <c r="AQ59" s="129"/>
    </row>
    <row r="60" spans="2:43" ht="15" customHeight="1" x14ac:dyDescent="0.25">
      <c r="D60" s="191"/>
      <c r="E60" s="270"/>
      <c r="F60" s="107"/>
      <c r="G60" s="107"/>
      <c r="H60" s="107"/>
      <c r="AH60" s="129"/>
      <c r="AI60" s="129"/>
      <c r="AJ60" s="129"/>
      <c r="AK60" s="129"/>
      <c r="AL60" s="129"/>
      <c r="AM60" s="129"/>
      <c r="AN60" s="129"/>
      <c r="AO60" s="129"/>
      <c r="AP60" s="129"/>
      <c r="AQ60" s="129"/>
    </row>
    <row r="61" spans="2:43" ht="15" customHeight="1" x14ac:dyDescent="0.25">
      <c r="D61" s="270"/>
      <c r="E61" s="270"/>
      <c r="F61" s="107"/>
      <c r="G61" s="107"/>
      <c r="H61" s="107"/>
      <c r="AH61" s="129"/>
      <c r="AI61" s="129"/>
      <c r="AJ61" s="129"/>
      <c r="AK61" s="129"/>
      <c r="AL61" s="129"/>
      <c r="AM61" s="129"/>
      <c r="AN61" s="129"/>
      <c r="AO61" s="129"/>
      <c r="AP61" s="129"/>
      <c r="AQ61" s="129"/>
    </row>
    <row r="62" spans="2:43" ht="15" customHeight="1" x14ac:dyDescent="0.25">
      <c r="D62" s="270"/>
      <c r="E62" s="201"/>
      <c r="F62" s="107"/>
      <c r="G62" s="107"/>
      <c r="H62" s="107"/>
      <c r="AH62" s="129"/>
      <c r="AI62" s="129"/>
      <c r="AJ62" s="129"/>
      <c r="AK62" s="129"/>
      <c r="AL62" s="129"/>
      <c r="AM62" s="129"/>
      <c r="AN62" s="129"/>
      <c r="AO62" s="129"/>
      <c r="AP62" s="129"/>
      <c r="AQ62" s="129"/>
    </row>
    <row r="63" spans="2:43" ht="15" customHeight="1" x14ac:dyDescent="0.25">
      <c r="D63" s="270"/>
      <c r="E63" s="191"/>
      <c r="F63" s="107"/>
      <c r="G63" s="107"/>
      <c r="H63" s="107"/>
      <c r="AH63" s="129"/>
      <c r="AI63" s="129"/>
      <c r="AJ63" s="129"/>
      <c r="AK63" s="129"/>
      <c r="AL63" s="129"/>
      <c r="AM63" s="129"/>
      <c r="AN63" s="129"/>
      <c r="AO63" s="129"/>
      <c r="AP63" s="129"/>
      <c r="AQ63" s="129"/>
    </row>
    <row r="64" spans="2:43" ht="15" customHeight="1" x14ac:dyDescent="0.25">
      <c r="D64" s="270"/>
      <c r="E64" s="270"/>
      <c r="F64" s="107"/>
      <c r="G64" s="107"/>
      <c r="H64" s="107"/>
      <c r="AH64" s="129"/>
      <c r="AI64" s="129"/>
      <c r="AJ64" s="129"/>
      <c r="AK64" s="129"/>
      <c r="AL64" s="129"/>
      <c r="AM64" s="129"/>
      <c r="AN64" s="129"/>
      <c r="AO64" s="129"/>
      <c r="AP64" s="129"/>
      <c r="AQ64" s="129"/>
    </row>
    <row r="65" spans="4:43" ht="15" customHeight="1" x14ac:dyDescent="0.25">
      <c r="D65" s="270"/>
      <c r="E65" s="270"/>
      <c r="F65" s="107"/>
      <c r="G65" s="107"/>
      <c r="H65" s="107"/>
      <c r="AH65" s="129"/>
      <c r="AI65" s="129"/>
      <c r="AJ65" s="129"/>
      <c r="AK65" s="129"/>
      <c r="AL65" s="129"/>
      <c r="AM65" s="129"/>
      <c r="AN65" s="129"/>
      <c r="AO65" s="129"/>
      <c r="AP65" s="129"/>
      <c r="AQ65" s="129"/>
    </row>
    <row r="66" spans="4:43" ht="15" customHeight="1" x14ac:dyDescent="0.25">
      <c r="D66" s="201"/>
      <c r="E66" s="270"/>
      <c r="F66" s="107"/>
      <c r="G66" s="107"/>
      <c r="H66" s="107"/>
      <c r="AH66" s="129"/>
      <c r="AI66" s="129"/>
      <c r="AJ66" s="129"/>
      <c r="AK66" s="129"/>
      <c r="AL66" s="129"/>
      <c r="AM66" s="129"/>
      <c r="AN66" s="129"/>
      <c r="AO66" s="129"/>
      <c r="AP66" s="129"/>
      <c r="AQ66" s="129"/>
    </row>
    <row r="67" spans="4:43" ht="15" customHeight="1" x14ac:dyDescent="0.25">
      <c r="D67" s="191"/>
      <c r="E67" s="270"/>
      <c r="F67" s="107"/>
      <c r="G67" s="107"/>
      <c r="H67" s="107"/>
      <c r="AH67" s="129"/>
      <c r="AI67" s="129"/>
      <c r="AJ67" s="129"/>
      <c r="AK67" s="129"/>
      <c r="AL67" s="129"/>
      <c r="AM67" s="129"/>
      <c r="AN67" s="129"/>
      <c r="AO67" s="129"/>
      <c r="AP67" s="129"/>
      <c r="AQ67" s="129"/>
    </row>
    <row r="68" spans="4:43" ht="15" customHeight="1" x14ac:dyDescent="0.25">
      <c r="D68" s="270"/>
      <c r="E68" s="270"/>
      <c r="F68" s="107"/>
      <c r="G68" s="107"/>
      <c r="H68" s="107"/>
      <c r="AH68" s="129"/>
      <c r="AI68" s="129"/>
      <c r="AJ68" s="129"/>
      <c r="AK68" s="129"/>
      <c r="AL68" s="129"/>
      <c r="AM68" s="129"/>
      <c r="AN68" s="129"/>
      <c r="AO68" s="129"/>
      <c r="AP68" s="129"/>
      <c r="AQ68" s="129"/>
    </row>
    <row r="69" spans="4:43" ht="15" customHeight="1" x14ac:dyDescent="0.25">
      <c r="D69" s="270"/>
      <c r="E69" s="193"/>
      <c r="F69" s="107"/>
      <c r="G69" s="107"/>
      <c r="H69" s="107"/>
      <c r="AH69" s="129"/>
      <c r="AI69" s="129"/>
      <c r="AJ69" s="129"/>
      <c r="AK69" s="129"/>
      <c r="AL69" s="129"/>
      <c r="AM69" s="129"/>
      <c r="AN69" s="129"/>
      <c r="AO69" s="129"/>
      <c r="AP69" s="129"/>
      <c r="AQ69" s="129"/>
    </row>
    <row r="70" spans="4:43" ht="15" customHeight="1" x14ac:dyDescent="0.25">
      <c r="D70" s="270"/>
      <c r="E70" s="270"/>
      <c r="F70" s="107"/>
      <c r="G70" s="107"/>
      <c r="H70" s="107"/>
      <c r="AH70" s="129"/>
      <c r="AI70" s="129"/>
      <c r="AJ70" s="129"/>
      <c r="AK70" s="129"/>
      <c r="AL70" s="129"/>
      <c r="AM70" s="129"/>
      <c r="AN70" s="129"/>
      <c r="AO70" s="129"/>
      <c r="AP70" s="129"/>
      <c r="AQ70" s="129"/>
    </row>
    <row r="71" spans="4:43" ht="15" customHeight="1" x14ac:dyDescent="0.25">
      <c r="D71" s="270"/>
      <c r="E71" s="270"/>
      <c r="F71" s="107"/>
      <c r="G71" s="107"/>
      <c r="H71" s="107"/>
      <c r="AH71" s="129"/>
      <c r="AI71" s="129"/>
      <c r="AJ71" s="129"/>
      <c r="AK71" s="129"/>
      <c r="AL71" s="129"/>
      <c r="AM71" s="129"/>
      <c r="AN71" s="129"/>
      <c r="AO71" s="129"/>
      <c r="AP71" s="129"/>
      <c r="AQ71" s="129"/>
    </row>
    <row r="72" spans="4:43" ht="15" customHeight="1" x14ac:dyDescent="0.25">
      <c r="D72" s="270"/>
      <c r="E72" s="270"/>
      <c r="F72" s="107"/>
      <c r="G72" s="107"/>
      <c r="H72" s="107"/>
      <c r="AH72" s="129"/>
      <c r="AI72" s="129"/>
      <c r="AJ72" s="129"/>
      <c r="AK72" s="129"/>
      <c r="AL72" s="129"/>
      <c r="AM72" s="129"/>
      <c r="AN72" s="129"/>
      <c r="AO72" s="129"/>
      <c r="AP72" s="129"/>
      <c r="AQ72" s="129"/>
    </row>
    <row r="73" spans="4:43" ht="15" customHeight="1" x14ac:dyDescent="0.25">
      <c r="D73" s="193"/>
      <c r="E73" s="270"/>
      <c r="F73" s="107"/>
      <c r="G73" s="107"/>
      <c r="H73" s="107"/>
      <c r="AH73" s="129"/>
      <c r="AI73" s="129"/>
      <c r="AJ73" s="129"/>
      <c r="AK73" s="129"/>
      <c r="AL73" s="129"/>
      <c r="AM73" s="129"/>
      <c r="AN73" s="129"/>
      <c r="AO73" s="129"/>
      <c r="AP73" s="129"/>
      <c r="AQ73" s="129"/>
    </row>
    <row r="74" spans="4:43" ht="15" customHeight="1" x14ac:dyDescent="0.25">
      <c r="D74" s="270"/>
      <c r="E74" s="270"/>
      <c r="F74" s="107"/>
      <c r="G74" s="107"/>
      <c r="H74" s="107"/>
      <c r="AH74" s="129"/>
      <c r="AI74" s="129"/>
      <c r="AJ74" s="129"/>
      <c r="AK74" s="129"/>
      <c r="AL74" s="129"/>
      <c r="AM74" s="129"/>
      <c r="AN74" s="129"/>
      <c r="AO74" s="129"/>
      <c r="AP74" s="129"/>
      <c r="AQ74" s="129"/>
    </row>
    <row r="75" spans="4:43" ht="15" customHeight="1" x14ac:dyDescent="0.25">
      <c r="D75" s="270"/>
      <c r="E75" s="270"/>
      <c r="F75" s="107"/>
      <c r="G75" s="107"/>
      <c r="H75" s="107"/>
      <c r="AH75" s="129"/>
      <c r="AI75" s="129"/>
      <c r="AJ75" s="129"/>
      <c r="AK75" s="129"/>
      <c r="AL75" s="129"/>
      <c r="AM75" s="129"/>
      <c r="AN75" s="129"/>
      <c r="AO75" s="129"/>
      <c r="AP75" s="129"/>
      <c r="AQ75" s="129"/>
    </row>
    <row r="76" spans="4:43" ht="15" customHeight="1" x14ac:dyDescent="0.25">
      <c r="D76" s="270"/>
      <c r="E76" s="193"/>
      <c r="F76" s="107"/>
      <c r="G76" s="107"/>
      <c r="H76" s="107"/>
      <c r="AH76" s="129"/>
      <c r="AI76" s="129"/>
      <c r="AJ76" s="129"/>
      <c r="AK76" s="129"/>
      <c r="AL76" s="129"/>
      <c r="AM76" s="129"/>
      <c r="AN76" s="129"/>
      <c r="AO76" s="129"/>
      <c r="AP76" s="129"/>
      <c r="AQ76" s="129"/>
    </row>
    <row r="77" spans="4:43" ht="15" customHeight="1" x14ac:dyDescent="0.25">
      <c r="D77" s="270"/>
      <c r="E77" s="270"/>
      <c r="F77" s="107"/>
      <c r="G77" s="107"/>
      <c r="H77" s="107"/>
      <c r="AH77" s="129"/>
      <c r="AI77" s="129"/>
      <c r="AJ77" s="129"/>
      <c r="AK77" s="129"/>
      <c r="AL77" s="129"/>
      <c r="AM77" s="129"/>
      <c r="AN77" s="129"/>
      <c r="AO77" s="129"/>
      <c r="AP77" s="129"/>
      <c r="AQ77" s="129"/>
    </row>
    <row r="78" spans="4:43" ht="15" customHeight="1" x14ac:dyDescent="0.25">
      <c r="D78" s="270"/>
      <c r="E78" s="270"/>
      <c r="F78" s="107"/>
      <c r="G78" s="107"/>
      <c r="H78" s="107"/>
      <c r="AH78" s="129"/>
      <c r="AI78" s="129"/>
      <c r="AJ78" s="129"/>
      <c r="AK78" s="129"/>
      <c r="AL78" s="129"/>
      <c r="AM78" s="129"/>
      <c r="AN78" s="129"/>
      <c r="AO78" s="129"/>
      <c r="AP78" s="129"/>
      <c r="AQ78" s="129"/>
    </row>
    <row r="79" spans="4:43" ht="15" customHeight="1" x14ac:dyDescent="0.25">
      <c r="D79" s="270"/>
      <c r="H79" s="107"/>
      <c r="AH79" s="129"/>
      <c r="AI79" s="129"/>
      <c r="AJ79" s="129"/>
      <c r="AK79" s="129"/>
      <c r="AL79" s="129"/>
      <c r="AM79" s="129"/>
      <c r="AN79" s="129"/>
      <c r="AO79" s="129"/>
      <c r="AP79" s="129"/>
      <c r="AQ79" s="129"/>
    </row>
    <row r="80" spans="4:43" ht="15" customHeight="1" x14ac:dyDescent="0.25">
      <c r="D80" s="193"/>
      <c r="H80" s="107"/>
      <c r="AH80" s="129"/>
      <c r="AI80" s="129"/>
      <c r="AJ80" s="129"/>
      <c r="AK80" s="129"/>
      <c r="AL80" s="129"/>
      <c r="AM80" s="129"/>
      <c r="AN80" s="129"/>
      <c r="AO80" s="129"/>
      <c r="AP80" s="129"/>
      <c r="AQ80" s="129"/>
    </row>
    <row r="81" spans="4:43" ht="15" customHeight="1" x14ac:dyDescent="0.25">
      <c r="D81" s="270"/>
      <c r="H81" s="107"/>
      <c r="AH81" s="129"/>
      <c r="AI81" s="129"/>
      <c r="AJ81" s="129"/>
      <c r="AK81" s="129"/>
      <c r="AL81" s="129"/>
      <c r="AM81" s="129"/>
      <c r="AN81" s="129"/>
      <c r="AO81" s="129"/>
      <c r="AP81" s="129"/>
      <c r="AQ81" s="129"/>
    </row>
    <row r="82" spans="4:43" ht="15" customHeight="1" x14ac:dyDescent="0.25">
      <c r="D82" s="270"/>
      <c r="H82" s="107"/>
      <c r="AH82" s="129"/>
      <c r="AI82" s="129"/>
      <c r="AJ82" s="129"/>
      <c r="AK82" s="129"/>
      <c r="AL82" s="129"/>
      <c r="AM82" s="129"/>
      <c r="AN82" s="129"/>
      <c r="AO82" s="129"/>
      <c r="AP82" s="129"/>
      <c r="AQ82" s="129"/>
    </row>
    <row r="83" spans="4:43" ht="15" customHeight="1" x14ac:dyDescent="0.25">
      <c r="AH83" s="129"/>
      <c r="AI83" s="129"/>
      <c r="AJ83" s="129"/>
      <c r="AK83" s="129"/>
      <c r="AL83" s="129"/>
      <c r="AM83" s="129"/>
      <c r="AN83" s="129"/>
      <c r="AO83" s="129"/>
      <c r="AP83" s="129"/>
      <c r="AQ83" s="129"/>
    </row>
    <row r="84" spans="4:43" ht="15" customHeight="1" x14ac:dyDescent="0.25">
      <c r="AH84" s="129"/>
      <c r="AI84" s="129"/>
      <c r="AJ84" s="129"/>
      <c r="AK84" s="129"/>
      <c r="AL84" s="129"/>
      <c r="AM84" s="129"/>
      <c r="AN84" s="129"/>
      <c r="AO84" s="129"/>
      <c r="AP84" s="129"/>
      <c r="AQ84" s="129"/>
    </row>
    <row r="85" spans="4:43" ht="15" customHeight="1" x14ac:dyDescent="0.25">
      <c r="O85" s="112"/>
      <c r="P85" s="139"/>
      <c r="Q85" s="107"/>
      <c r="AH85" s="129"/>
      <c r="AI85" s="129"/>
      <c r="AJ85" s="129"/>
      <c r="AK85" s="129"/>
      <c r="AL85" s="129"/>
      <c r="AM85" s="129"/>
      <c r="AN85" s="129"/>
      <c r="AO85" s="129"/>
      <c r="AP85" s="129"/>
      <c r="AQ85" s="129"/>
    </row>
    <row r="86" spans="4:43" ht="15" customHeight="1" x14ac:dyDescent="0.25">
      <c r="O86" s="112"/>
      <c r="P86" s="139"/>
      <c r="Q86" s="107"/>
      <c r="AH86" s="129"/>
      <c r="AI86" s="129"/>
      <c r="AJ86" s="129"/>
      <c r="AK86" s="129"/>
      <c r="AL86" s="129"/>
      <c r="AM86" s="129"/>
      <c r="AN86" s="129"/>
      <c r="AO86" s="129"/>
      <c r="AP86" s="129"/>
      <c r="AQ86" s="129"/>
    </row>
    <row r="87" spans="4:43" ht="15" customHeight="1" x14ac:dyDescent="0.25">
      <c r="O87" s="112"/>
      <c r="P87" s="31"/>
      <c r="Q87" s="107"/>
      <c r="AH87" s="129"/>
      <c r="AI87" s="129"/>
      <c r="AJ87" s="129"/>
      <c r="AK87" s="129"/>
      <c r="AL87" s="129"/>
      <c r="AM87" s="129"/>
      <c r="AN87" s="129"/>
      <c r="AO87" s="129"/>
      <c r="AP87" s="129"/>
      <c r="AQ87" s="129"/>
    </row>
    <row r="88" spans="4:43" ht="15" customHeight="1" x14ac:dyDescent="0.25">
      <c r="O88" s="45"/>
      <c r="P88" s="139"/>
      <c r="Q88" s="107"/>
      <c r="AH88" s="129"/>
      <c r="AI88" s="129"/>
      <c r="AJ88" s="129"/>
      <c r="AK88" s="129"/>
      <c r="AL88" s="129"/>
      <c r="AM88" s="129"/>
      <c r="AN88" s="129"/>
      <c r="AO88" s="129"/>
      <c r="AP88" s="129"/>
      <c r="AQ88" s="129"/>
    </row>
    <row r="89" spans="4:43" ht="15" customHeight="1" x14ac:dyDescent="0.25">
      <c r="O89" s="67"/>
      <c r="P89" s="48"/>
      <c r="Q89" s="107"/>
      <c r="AH89" s="129"/>
      <c r="AI89" s="129"/>
      <c r="AJ89" s="129"/>
      <c r="AK89" s="129"/>
      <c r="AL89" s="129"/>
      <c r="AM89" s="129"/>
      <c r="AN89" s="129"/>
      <c r="AO89" s="129"/>
      <c r="AP89" s="129"/>
      <c r="AQ89" s="129"/>
    </row>
    <row r="90" spans="4:43" ht="15" customHeight="1" x14ac:dyDescent="0.25">
      <c r="O90" s="45"/>
      <c r="P90" s="139"/>
      <c r="Q90" s="129"/>
      <c r="AH90" s="129"/>
      <c r="AI90" s="129"/>
      <c r="AJ90" s="129"/>
      <c r="AK90" s="129"/>
      <c r="AL90" s="129"/>
      <c r="AM90" s="129"/>
      <c r="AN90" s="129"/>
      <c r="AO90" s="129"/>
      <c r="AP90" s="129"/>
      <c r="AQ90" s="129"/>
    </row>
    <row r="91" spans="4:43" ht="15" customHeight="1" x14ac:dyDescent="0.25">
      <c r="O91" s="45"/>
      <c r="P91" s="139"/>
      <c r="Q91" s="129"/>
      <c r="AH91" s="129"/>
      <c r="AI91" s="129"/>
      <c r="AJ91" s="129"/>
      <c r="AK91" s="129"/>
      <c r="AL91" s="129"/>
      <c r="AM91" s="129"/>
      <c r="AN91" s="129"/>
      <c r="AO91" s="129"/>
      <c r="AP91" s="129"/>
      <c r="AQ91" s="129"/>
    </row>
    <row r="92" spans="4:43" ht="15" customHeight="1" x14ac:dyDescent="0.25">
      <c r="O92" s="45"/>
      <c r="P92" s="139"/>
      <c r="Q92" s="129"/>
      <c r="AH92" s="129"/>
      <c r="AI92" s="129"/>
      <c r="AJ92" s="129"/>
      <c r="AK92" s="129"/>
      <c r="AL92" s="129"/>
      <c r="AM92" s="129"/>
      <c r="AN92" s="129"/>
      <c r="AO92" s="129"/>
      <c r="AP92" s="129"/>
      <c r="AQ92" s="129"/>
    </row>
    <row r="93" spans="4:43" ht="15" customHeight="1" x14ac:dyDescent="0.25">
      <c r="O93" s="45"/>
      <c r="P93" s="139"/>
      <c r="Q93" s="129"/>
      <c r="AH93" s="129"/>
      <c r="AI93" s="129"/>
      <c r="AJ93" s="129"/>
      <c r="AK93" s="129"/>
      <c r="AL93" s="129"/>
      <c r="AM93" s="129"/>
      <c r="AN93" s="129"/>
      <c r="AO93" s="129"/>
      <c r="AP93" s="129"/>
      <c r="AQ93" s="129"/>
    </row>
    <row r="94" spans="4:43" ht="15" customHeight="1" x14ac:dyDescent="0.25">
      <c r="O94" s="45"/>
      <c r="P94" s="139"/>
      <c r="Q94" s="129"/>
      <c r="AH94" s="129"/>
      <c r="AI94" s="129"/>
      <c r="AJ94" s="129"/>
      <c r="AK94" s="129"/>
      <c r="AL94" s="129"/>
      <c r="AM94" s="129"/>
      <c r="AN94" s="129"/>
      <c r="AO94" s="129"/>
      <c r="AP94" s="129"/>
      <c r="AQ94" s="129"/>
    </row>
    <row r="95" spans="4:43" ht="15" customHeight="1" x14ac:dyDescent="0.25">
      <c r="O95" s="113"/>
      <c r="P95" s="33"/>
      <c r="Q95" s="129"/>
      <c r="AH95" s="129"/>
      <c r="AI95" s="129"/>
      <c r="AJ95" s="129"/>
      <c r="AK95" s="129"/>
      <c r="AL95" s="129"/>
      <c r="AM95" s="129"/>
      <c r="AN95" s="129"/>
      <c r="AO95" s="129"/>
      <c r="AP95" s="129"/>
      <c r="AQ95" s="129"/>
    </row>
    <row r="96" spans="4:43" ht="15" customHeight="1" x14ac:dyDescent="0.25">
      <c r="O96" s="45"/>
      <c r="P96" s="139"/>
      <c r="Q96" s="129"/>
      <c r="AH96" s="129"/>
      <c r="AI96" s="129"/>
      <c r="AJ96" s="129"/>
      <c r="AK96" s="129"/>
      <c r="AL96" s="129"/>
      <c r="AM96" s="129"/>
      <c r="AN96" s="129"/>
      <c r="AO96" s="129"/>
      <c r="AP96" s="129"/>
      <c r="AQ96" s="129"/>
    </row>
    <row r="97" spans="15:43" ht="15" customHeight="1" x14ac:dyDescent="0.25">
      <c r="P97" s="139"/>
      <c r="Q97" s="129"/>
      <c r="AH97" s="129"/>
      <c r="AI97" s="129"/>
      <c r="AJ97" s="129"/>
      <c r="AK97" s="129"/>
      <c r="AL97" s="129"/>
      <c r="AM97" s="129"/>
      <c r="AN97" s="129"/>
      <c r="AO97" s="129"/>
      <c r="AP97" s="129"/>
      <c r="AQ97" s="129"/>
    </row>
    <row r="98" spans="15:43" ht="15" customHeight="1" x14ac:dyDescent="0.25">
      <c r="P98" s="139"/>
      <c r="Q98" s="129"/>
      <c r="AH98" s="129"/>
      <c r="AI98" s="129"/>
      <c r="AJ98" s="129"/>
      <c r="AK98" s="129"/>
      <c r="AL98" s="129"/>
      <c r="AM98" s="129"/>
      <c r="AN98" s="129"/>
      <c r="AO98" s="129"/>
      <c r="AP98" s="129"/>
      <c r="AQ98" s="129"/>
    </row>
    <row r="99" spans="15:43" ht="15" customHeight="1" x14ac:dyDescent="0.25">
      <c r="P99" s="139"/>
      <c r="Q99" s="129"/>
      <c r="AH99" s="129"/>
      <c r="AI99" s="129"/>
      <c r="AJ99" s="129"/>
      <c r="AK99" s="129"/>
      <c r="AL99" s="129"/>
      <c r="AM99" s="129"/>
      <c r="AN99" s="129"/>
      <c r="AO99" s="129"/>
      <c r="AP99" s="129"/>
      <c r="AQ99" s="129"/>
    </row>
    <row r="100" spans="15:43" ht="15" customHeight="1" x14ac:dyDescent="0.25">
      <c r="P100" s="48"/>
      <c r="Q100" s="129"/>
      <c r="AH100" s="129"/>
      <c r="AI100" s="129"/>
      <c r="AJ100" s="129"/>
      <c r="AK100" s="129"/>
      <c r="AL100" s="129"/>
      <c r="AM100" s="129"/>
      <c r="AN100" s="129"/>
      <c r="AO100" s="129"/>
      <c r="AP100" s="129"/>
      <c r="AQ100" s="129"/>
    </row>
    <row r="101" spans="15:43" ht="15" customHeight="1" x14ac:dyDescent="0.25">
      <c r="P101" s="139"/>
      <c r="Q101" s="107"/>
      <c r="AH101" s="129"/>
      <c r="AI101" s="129"/>
      <c r="AJ101" s="129"/>
      <c r="AK101" s="129"/>
      <c r="AL101" s="129"/>
      <c r="AM101" s="129"/>
      <c r="AN101" s="129"/>
      <c r="AO101" s="129"/>
      <c r="AP101" s="129"/>
      <c r="AQ101" s="129"/>
    </row>
    <row r="102" spans="15:43" ht="15" customHeight="1" x14ac:dyDescent="0.25">
      <c r="O102" s="45"/>
      <c r="P102" s="139"/>
      <c r="Q102" s="107"/>
      <c r="AH102" s="129"/>
      <c r="AI102" s="129"/>
      <c r="AJ102" s="129"/>
      <c r="AK102" s="129"/>
      <c r="AL102" s="129"/>
      <c r="AM102" s="129"/>
      <c r="AN102" s="129"/>
      <c r="AO102" s="129"/>
      <c r="AP102" s="129"/>
      <c r="AQ102" s="129"/>
    </row>
    <row r="103" spans="15:43" ht="15" customHeight="1" x14ac:dyDescent="0.25">
      <c r="O103" s="45"/>
      <c r="P103" s="139"/>
      <c r="Q103" s="107"/>
      <c r="AH103" s="129"/>
      <c r="AI103" s="129"/>
      <c r="AJ103" s="129"/>
      <c r="AK103" s="129"/>
      <c r="AL103" s="129"/>
      <c r="AM103" s="129"/>
      <c r="AN103" s="129"/>
      <c r="AO103" s="129"/>
      <c r="AP103" s="129"/>
      <c r="AQ103" s="129"/>
    </row>
    <row r="104" spans="15:43" ht="15" customHeight="1" x14ac:dyDescent="0.25">
      <c r="O104" s="45"/>
      <c r="P104" s="139"/>
      <c r="Q104" s="107"/>
      <c r="AH104" s="129"/>
      <c r="AI104" s="129"/>
      <c r="AJ104" s="129"/>
      <c r="AK104" s="129"/>
      <c r="AL104" s="129"/>
      <c r="AM104" s="129"/>
      <c r="AN104" s="129"/>
      <c r="AO104" s="129"/>
      <c r="AP104" s="129"/>
      <c r="AQ104" s="129"/>
    </row>
    <row r="105" spans="15:43" ht="15" customHeight="1" x14ac:dyDescent="0.25">
      <c r="O105" s="45"/>
      <c r="P105" s="139"/>
      <c r="Q105" s="107"/>
      <c r="AH105" s="129"/>
      <c r="AI105" s="129"/>
      <c r="AJ105" s="129"/>
      <c r="AK105" s="129"/>
      <c r="AL105" s="129"/>
      <c r="AM105" s="129"/>
      <c r="AN105" s="129"/>
      <c r="AO105" s="129"/>
      <c r="AP105" s="129"/>
      <c r="AQ105" s="129"/>
    </row>
    <row r="106" spans="15:43" ht="15" customHeight="1" x14ac:dyDescent="0.25">
      <c r="O106" s="45"/>
      <c r="P106" s="139"/>
      <c r="Q106" s="107"/>
      <c r="AH106" s="129"/>
      <c r="AI106" s="129"/>
      <c r="AJ106" s="129"/>
      <c r="AK106" s="129"/>
      <c r="AL106" s="129"/>
      <c r="AM106" s="129"/>
      <c r="AN106" s="129"/>
      <c r="AO106" s="129"/>
      <c r="AP106" s="129"/>
      <c r="AQ106" s="129"/>
    </row>
    <row r="107" spans="15:43" ht="15" customHeight="1" x14ac:dyDescent="0.25">
      <c r="O107" s="45"/>
      <c r="P107" s="31"/>
      <c r="Q107" s="107"/>
      <c r="AH107" s="129"/>
      <c r="AI107" s="129"/>
      <c r="AJ107" s="129"/>
      <c r="AK107" s="129"/>
      <c r="AL107" s="129"/>
      <c r="AM107" s="129"/>
      <c r="AN107" s="129"/>
      <c r="AO107" s="129"/>
      <c r="AP107" s="129"/>
      <c r="AQ107" s="129"/>
    </row>
    <row r="108" spans="15:43" ht="15" customHeight="1" x14ac:dyDescent="0.25">
      <c r="O108" s="45"/>
      <c r="P108" s="31"/>
      <c r="Q108" s="107"/>
      <c r="AH108" s="129"/>
      <c r="AI108" s="129"/>
      <c r="AJ108" s="129"/>
      <c r="AK108" s="129"/>
      <c r="AL108" s="129"/>
      <c r="AM108" s="129"/>
      <c r="AN108" s="129"/>
      <c r="AO108" s="129"/>
      <c r="AP108" s="129"/>
      <c r="AQ108" s="129"/>
    </row>
    <row r="109" spans="15:43" ht="15" customHeight="1" x14ac:dyDescent="0.25">
      <c r="O109" s="45"/>
      <c r="P109" s="31"/>
      <c r="Q109" s="107"/>
      <c r="AH109" s="129"/>
      <c r="AI109" s="129"/>
      <c r="AJ109" s="129"/>
      <c r="AK109" s="129"/>
      <c r="AL109" s="129"/>
      <c r="AM109" s="129"/>
      <c r="AN109" s="129"/>
      <c r="AO109" s="129"/>
      <c r="AP109" s="129"/>
      <c r="AQ109" s="129"/>
    </row>
    <row r="110" spans="15:43" ht="15" customHeight="1" x14ac:dyDescent="0.25">
      <c r="O110" s="113"/>
      <c r="P110" s="33"/>
      <c r="Q110" s="107"/>
      <c r="AH110" s="129"/>
      <c r="AI110" s="129"/>
      <c r="AJ110" s="129"/>
      <c r="AK110" s="129"/>
      <c r="AL110" s="129"/>
      <c r="AM110" s="129"/>
      <c r="AN110" s="129"/>
      <c r="AO110" s="129"/>
      <c r="AP110" s="129"/>
      <c r="AQ110" s="129"/>
    </row>
    <row r="111" spans="15:43" ht="15" customHeight="1" x14ac:dyDescent="0.25">
      <c r="O111" s="45"/>
      <c r="P111" s="31"/>
      <c r="Q111" s="107"/>
      <c r="AH111" s="129"/>
      <c r="AI111" s="129"/>
      <c r="AJ111" s="129"/>
      <c r="AK111" s="129"/>
      <c r="AL111" s="129"/>
      <c r="AM111" s="129"/>
      <c r="AN111" s="129"/>
      <c r="AO111" s="129"/>
      <c r="AP111" s="129"/>
      <c r="AQ111" s="129"/>
    </row>
    <row r="112" spans="15:43" ht="15" customHeight="1" x14ac:dyDescent="0.25">
      <c r="P112" s="31"/>
      <c r="Q112" s="107"/>
      <c r="AH112" s="129"/>
      <c r="AI112" s="129"/>
      <c r="AJ112" s="129"/>
      <c r="AK112" s="129"/>
      <c r="AL112" s="129"/>
      <c r="AM112" s="129"/>
      <c r="AN112" s="129"/>
      <c r="AO112" s="129"/>
      <c r="AP112" s="129"/>
      <c r="AQ112" s="129"/>
    </row>
    <row r="113" spans="1:43" ht="15" customHeight="1" x14ac:dyDescent="0.25">
      <c r="P113" s="31"/>
      <c r="Q113" s="107"/>
      <c r="AH113" s="129"/>
      <c r="AI113" s="129"/>
      <c r="AJ113" s="129"/>
      <c r="AK113" s="129"/>
      <c r="AL113" s="129"/>
      <c r="AM113" s="129"/>
      <c r="AN113" s="129"/>
      <c r="AO113" s="129"/>
      <c r="AP113" s="129"/>
      <c r="AQ113" s="129"/>
    </row>
    <row r="114" spans="1:43" ht="15" customHeight="1" x14ac:dyDescent="0.25">
      <c r="E114" s="267"/>
      <c r="F114" s="68"/>
      <c r="G114" s="267"/>
      <c r="P114" s="31"/>
      <c r="Q114" s="107"/>
      <c r="AH114" s="129"/>
      <c r="AI114" s="129"/>
      <c r="AJ114" s="129"/>
      <c r="AK114" s="129"/>
      <c r="AL114" s="129"/>
      <c r="AM114" s="129"/>
      <c r="AN114" s="129"/>
      <c r="AO114" s="129"/>
      <c r="AP114" s="129"/>
      <c r="AQ114" s="129"/>
    </row>
    <row r="115" spans="1:43" ht="15" customHeight="1" x14ac:dyDescent="0.25">
      <c r="E115" s="267"/>
      <c r="F115" s="68"/>
      <c r="G115" s="267"/>
      <c r="P115" s="33"/>
      <c r="Q115" s="107"/>
      <c r="AH115" s="129"/>
      <c r="AI115" s="129"/>
      <c r="AJ115" s="129"/>
      <c r="AK115" s="129"/>
      <c r="AL115" s="129"/>
      <c r="AM115" s="129"/>
      <c r="AN115" s="129"/>
      <c r="AO115" s="129"/>
      <c r="AP115" s="129"/>
      <c r="AQ115" s="129"/>
    </row>
    <row r="116" spans="1:43" ht="15" customHeight="1" x14ac:dyDescent="0.25">
      <c r="P116" s="31"/>
      <c r="Q116" s="107"/>
      <c r="AH116" s="129"/>
      <c r="AI116" s="129"/>
      <c r="AJ116" s="129"/>
      <c r="AK116" s="129"/>
      <c r="AL116" s="129"/>
      <c r="AM116" s="129"/>
      <c r="AN116" s="129"/>
      <c r="AO116" s="129"/>
      <c r="AP116" s="129"/>
      <c r="AQ116" s="129"/>
    </row>
    <row r="117" spans="1:43" ht="15" customHeight="1" x14ac:dyDescent="0.25">
      <c r="P117" s="31"/>
      <c r="Q117" s="107"/>
      <c r="AH117" s="129"/>
      <c r="AI117" s="129"/>
      <c r="AJ117" s="129"/>
      <c r="AK117" s="129"/>
      <c r="AL117" s="129"/>
      <c r="AM117" s="129"/>
      <c r="AN117" s="129"/>
      <c r="AO117" s="129"/>
      <c r="AP117" s="129"/>
      <c r="AQ117" s="129"/>
    </row>
    <row r="118" spans="1:43" ht="15" customHeight="1" x14ac:dyDescent="0.25">
      <c r="B118" s="68"/>
      <c r="C118" s="267"/>
      <c r="D118" s="267"/>
      <c r="H118" s="267"/>
      <c r="I118" s="68"/>
      <c r="J118" s="68"/>
      <c r="K118" s="68"/>
      <c r="L118" s="68"/>
      <c r="P118" s="31"/>
      <c r="Q118" s="107"/>
      <c r="AH118" s="129"/>
      <c r="AI118" s="129"/>
      <c r="AJ118" s="129"/>
      <c r="AK118" s="129"/>
      <c r="AL118" s="129"/>
      <c r="AM118" s="129"/>
      <c r="AN118" s="129"/>
      <c r="AO118" s="129"/>
      <c r="AP118" s="129"/>
      <c r="AQ118" s="129"/>
    </row>
    <row r="119" spans="1:43" s="68" customFormat="1" ht="15" customHeight="1" x14ac:dyDescent="0.25">
      <c r="C119" s="267"/>
      <c r="D119" s="267"/>
      <c r="E119" s="305"/>
      <c r="F119"/>
      <c r="G119" s="305"/>
      <c r="H119" s="267"/>
      <c r="O119" s="45"/>
      <c r="P119" s="67"/>
      <c r="Q119" s="109"/>
      <c r="S119" s="406"/>
      <c r="U119" s="406"/>
      <c r="W119" s="406"/>
    </row>
    <row r="120" spans="1:43" s="68" customFormat="1" ht="15" customHeight="1" x14ac:dyDescent="0.25">
      <c r="B120"/>
      <c r="C120" s="305"/>
      <c r="D120" s="305"/>
      <c r="E120" s="305"/>
      <c r="F120"/>
      <c r="G120" s="305"/>
      <c r="H120" s="305"/>
      <c r="I120"/>
      <c r="J120"/>
      <c r="K120"/>
      <c r="L120"/>
      <c r="O120" s="45"/>
      <c r="P120" s="67"/>
      <c r="Q120" s="109"/>
      <c r="S120" s="406"/>
      <c r="U120" s="406"/>
      <c r="W120" s="406"/>
    </row>
    <row r="121" spans="1:43" ht="15" customHeight="1" x14ac:dyDescent="0.25">
      <c r="A121" s="68"/>
      <c r="O121" s="45"/>
      <c r="P121" s="67"/>
      <c r="Q121" s="107"/>
      <c r="AH121" s="129"/>
      <c r="AI121" s="129"/>
      <c r="AJ121" s="129"/>
      <c r="AK121" s="129"/>
      <c r="AL121" s="129"/>
      <c r="AM121" s="129"/>
      <c r="AN121" s="129"/>
      <c r="AO121" s="129"/>
      <c r="AP121" s="129"/>
      <c r="AQ121" s="129"/>
    </row>
    <row r="122" spans="1:43" ht="15" customHeight="1" x14ac:dyDescent="0.25">
      <c r="A122" s="68"/>
      <c r="O122" s="45"/>
      <c r="P122" s="112"/>
      <c r="Q122" s="107"/>
      <c r="AH122" s="129"/>
      <c r="AI122" s="129"/>
      <c r="AJ122" s="129"/>
      <c r="AK122" s="129"/>
      <c r="AL122" s="129"/>
      <c r="AM122" s="129"/>
      <c r="AN122" s="129"/>
      <c r="AO122" s="129"/>
      <c r="AP122" s="129"/>
      <c r="AQ122" s="129"/>
    </row>
    <row r="123" spans="1:43" ht="15" customHeight="1" x14ac:dyDescent="0.25">
      <c r="O123" s="67"/>
      <c r="P123" s="113"/>
      <c r="Q123" s="107"/>
      <c r="AH123" s="129"/>
      <c r="AI123" s="129"/>
      <c r="AJ123" s="129"/>
      <c r="AK123" s="129"/>
      <c r="AL123" s="129"/>
      <c r="AM123" s="129"/>
      <c r="AN123" s="129"/>
      <c r="AO123" s="129"/>
      <c r="AP123" s="129"/>
      <c r="AQ123" s="129"/>
    </row>
    <row r="124" spans="1:43" ht="15" customHeight="1" x14ac:dyDescent="0.25">
      <c r="O124" s="67"/>
      <c r="Q124" s="129"/>
      <c r="AH124" s="129"/>
      <c r="AI124" s="129"/>
      <c r="AJ124" s="129"/>
      <c r="AK124" s="129"/>
      <c r="AL124" s="129"/>
      <c r="AM124" s="129"/>
      <c r="AN124" s="129"/>
      <c r="AO124" s="129"/>
      <c r="AP124" s="129"/>
      <c r="AQ124" s="129"/>
    </row>
    <row r="125" spans="1:43" ht="15" customHeight="1" x14ac:dyDescent="0.25">
      <c r="O125" s="67"/>
      <c r="Q125" s="129"/>
      <c r="AH125" s="129"/>
      <c r="AI125" s="129"/>
      <c r="AJ125" s="129"/>
      <c r="AK125" s="129"/>
      <c r="AL125" s="129"/>
      <c r="AM125" s="129"/>
      <c r="AN125" s="129"/>
      <c r="AO125" s="129"/>
      <c r="AP125" s="129"/>
      <c r="AQ125" s="129"/>
    </row>
    <row r="126" spans="1:43" ht="15" customHeight="1" x14ac:dyDescent="0.25">
      <c r="O126" s="67"/>
      <c r="Q126" s="129"/>
      <c r="AH126" s="129"/>
      <c r="AI126" s="129"/>
      <c r="AJ126" s="129"/>
      <c r="AK126" s="129"/>
      <c r="AL126" s="129"/>
      <c r="AM126" s="129"/>
      <c r="AN126" s="129"/>
      <c r="AO126" s="129"/>
      <c r="AP126" s="129"/>
      <c r="AQ126" s="129"/>
    </row>
    <row r="127" spans="1:43" ht="15" customHeight="1" x14ac:dyDescent="0.25">
      <c r="O127" s="67"/>
      <c r="P127" s="107"/>
      <c r="Q127" s="107"/>
      <c r="AH127" s="129"/>
      <c r="AI127" s="129"/>
      <c r="AJ127" s="129"/>
      <c r="AK127" s="129"/>
      <c r="AL127" s="129"/>
      <c r="AM127" s="129"/>
      <c r="AN127" s="129"/>
      <c r="AO127" s="129"/>
      <c r="AP127" s="129"/>
      <c r="AQ127" s="129"/>
    </row>
    <row r="128" spans="1:43" ht="15" customHeight="1" x14ac:dyDescent="0.25">
      <c r="O128" s="67"/>
      <c r="P128" s="107"/>
      <c r="Q128" s="107"/>
      <c r="AH128" s="129"/>
      <c r="AI128" s="129"/>
      <c r="AJ128" s="129"/>
      <c r="AK128" s="129"/>
      <c r="AL128" s="129"/>
      <c r="AM128" s="129"/>
      <c r="AN128" s="129"/>
      <c r="AO128" s="129"/>
      <c r="AP128" s="129"/>
      <c r="AQ128" s="129"/>
    </row>
    <row r="129" spans="1:43" ht="15" customHeight="1" x14ac:dyDescent="0.25">
      <c r="O129" s="67"/>
      <c r="P129" s="107"/>
      <c r="Q129" s="107"/>
      <c r="AH129" s="129"/>
      <c r="AI129" s="129"/>
      <c r="AJ129" s="129"/>
      <c r="AK129" s="129"/>
      <c r="AL129" s="129"/>
      <c r="AM129" s="129"/>
      <c r="AN129" s="129"/>
      <c r="AO129" s="129"/>
      <c r="AP129" s="129"/>
      <c r="AQ129" s="129"/>
    </row>
    <row r="130" spans="1:43" ht="15" customHeight="1" x14ac:dyDescent="0.25">
      <c r="O130" s="67"/>
      <c r="P130" s="107"/>
      <c r="Q130" s="107"/>
      <c r="AH130" s="129"/>
      <c r="AI130" s="129"/>
      <c r="AJ130" s="129"/>
      <c r="AK130" s="129"/>
      <c r="AL130" s="129"/>
      <c r="AM130" s="129"/>
      <c r="AN130" s="129"/>
      <c r="AO130" s="129"/>
      <c r="AP130" s="129"/>
      <c r="AQ130" s="129"/>
    </row>
    <row r="131" spans="1:43" ht="15" customHeight="1" x14ac:dyDescent="0.25">
      <c r="O131" s="67"/>
      <c r="P131" s="107"/>
      <c r="Q131" s="107"/>
      <c r="AH131" s="129"/>
      <c r="AI131" s="129"/>
      <c r="AJ131" s="129"/>
      <c r="AK131" s="129"/>
      <c r="AL131" s="129"/>
      <c r="AM131" s="129"/>
      <c r="AN131" s="129"/>
      <c r="AO131" s="129"/>
      <c r="AP131" s="129"/>
      <c r="AQ131" s="129"/>
    </row>
    <row r="132" spans="1:43" ht="15" customHeight="1" x14ac:dyDescent="0.25">
      <c r="O132" s="112"/>
      <c r="P132" s="107"/>
      <c r="Q132" s="107"/>
      <c r="AH132" s="129"/>
      <c r="AI132" s="129"/>
      <c r="AJ132" s="129"/>
      <c r="AK132" s="129"/>
      <c r="AL132" s="129"/>
      <c r="AM132" s="129"/>
      <c r="AN132" s="129"/>
      <c r="AO132" s="129"/>
      <c r="AP132" s="129"/>
      <c r="AQ132" s="129"/>
    </row>
    <row r="133" spans="1:43" ht="15" customHeight="1" x14ac:dyDescent="0.25">
      <c r="O133" s="113"/>
      <c r="P133" s="107"/>
      <c r="Q133" s="107"/>
      <c r="AH133" s="129"/>
      <c r="AI133" s="129"/>
      <c r="AJ133" s="129"/>
      <c r="AK133" s="129"/>
      <c r="AL133" s="129"/>
      <c r="AM133" s="129"/>
      <c r="AN133" s="129"/>
      <c r="AO133" s="129"/>
      <c r="AP133" s="129"/>
      <c r="AQ133" s="129"/>
    </row>
    <row r="134" spans="1:43" ht="15" customHeight="1" x14ac:dyDescent="0.25">
      <c r="O134" s="45"/>
      <c r="P134" s="107"/>
      <c r="Q134" s="107"/>
      <c r="AH134" s="129"/>
      <c r="AI134" s="129"/>
      <c r="AJ134" s="129"/>
      <c r="AK134" s="129"/>
      <c r="AL134" s="129"/>
      <c r="AM134" s="129"/>
      <c r="AN134" s="129"/>
      <c r="AO134" s="129"/>
      <c r="AP134" s="129"/>
      <c r="AQ134" s="129"/>
    </row>
    <row r="135" spans="1:43" ht="15" customHeight="1" x14ac:dyDescent="0.25">
      <c r="O135" s="112"/>
      <c r="P135" s="107"/>
      <c r="Q135" s="107"/>
      <c r="AH135" s="129"/>
      <c r="AI135" s="129"/>
      <c r="AJ135" s="129"/>
      <c r="AK135" s="129"/>
      <c r="AL135" s="129"/>
      <c r="AM135" s="129"/>
      <c r="AN135" s="129"/>
      <c r="AO135" s="129"/>
      <c r="AP135" s="129"/>
      <c r="AQ135" s="129"/>
    </row>
    <row r="136" spans="1:43" ht="15" customHeight="1" x14ac:dyDescent="0.25">
      <c r="O136" s="112"/>
      <c r="P136" s="107"/>
      <c r="Q136" s="107"/>
      <c r="AH136" s="129"/>
      <c r="AI136" s="129"/>
      <c r="AJ136" s="129"/>
      <c r="AK136" s="129"/>
      <c r="AL136" s="129"/>
      <c r="AM136" s="129"/>
      <c r="AN136" s="129"/>
      <c r="AO136" s="129"/>
      <c r="AP136" s="129"/>
      <c r="AQ136" s="129"/>
    </row>
    <row r="137" spans="1:43" ht="15" customHeight="1" x14ac:dyDescent="0.25">
      <c r="O137" s="45"/>
      <c r="P137" s="107"/>
      <c r="Q137" s="128"/>
      <c r="AH137" s="111"/>
      <c r="AI137" s="111"/>
      <c r="AJ137" s="111"/>
      <c r="AK137" s="111"/>
      <c r="AL137" s="111"/>
      <c r="AM137" s="111"/>
      <c r="AN137" s="111"/>
      <c r="AO137" s="111"/>
      <c r="AP137" s="68"/>
      <c r="AQ137" s="129"/>
    </row>
    <row r="138" spans="1:43" ht="15" customHeight="1" x14ac:dyDescent="0.25">
      <c r="O138" s="112"/>
      <c r="P138" s="107"/>
      <c r="Q138" s="128"/>
      <c r="AH138" s="111"/>
      <c r="AI138" s="111"/>
      <c r="AJ138" s="111"/>
      <c r="AK138" s="111"/>
      <c r="AL138" s="111"/>
      <c r="AM138" s="111"/>
      <c r="AN138" s="111"/>
      <c r="AO138" s="111"/>
      <c r="AP138" s="68"/>
      <c r="AQ138" s="129"/>
    </row>
    <row r="139" spans="1:43" ht="15" customHeight="1" x14ac:dyDescent="0.25">
      <c r="O139" s="112"/>
      <c r="P139" s="107"/>
      <c r="Q139" s="128"/>
      <c r="AP139" s="129"/>
      <c r="AQ139" s="129"/>
    </row>
    <row r="140" spans="1:43" ht="15" customHeight="1" x14ac:dyDescent="0.25">
      <c r="O140" s="113"/>
      <c r="P140" s="107"/>
      <c r="Q140" s="128"/>
      <c r="AP140" s="129"/>
      <c r="AQ140" s="129"/>
    </row>
    <row r="141" spans="1:43" ht="15" customHeight="1" x14ac:dyDescent="0.25">
      <c r="O141" s="45"/>
      <c r="P141" s="113"/>
      <c r="Q141" s="128"/>
      <c r="AP141" s="129"/>
      <c r="AQ141" s="129"/>
    </row>
    <row r="142" spans="1:43" ht="15" customHeight="1" x14ac:dyDescent="0.25">
      <c r="A142" s="31"/>
      <c r="O142" s="45"/>
      <c r="P142" s="45"/>
      <c r="Q142" s="128"/>
      <c r="AP142" s="129"/>
      <c r="AQ142" s="129"/>
    </row>
    <row r="143" spans="1:43" ht="15" customHeight="1" x14ac:dyDescent="0.25">
      <c r="A143" s="31"/>
      <c r="O143" s="112"/>
      <c r="P143" s="112"/>
      <c r="Q143" s="128"/>
      <c r="AP143" s="129"/>
      <c r="AQ143" s="129"/>
    </row>
    <row r="144" spans="1:43" ht="15" customHeight="1" x14ac:dyDescent="0.25">
      <c r="A144" s="31"/>
      <c r="O144" s="113"/>
      <c r="P144" s="112"/>
      <c r="Q144" s="128"/>
      <c r="AP144" s="129"/>
      <c r="AQ144" s="129"/>
    </row>
    <row r="145" spans="1:43" ht="15" customHeight="1" x14ac:dyDescent="0.25">
      <c r="A145" s="31"/>
      <c r="O145" s="45"/>
      <c r="P145" s="113"/>
      <c r="Q145" s="128"/>
      <c r="AP145" s="129"/>
      <c r="AQ145" s="129"/>
    </row>
    <row r="146" spans="1:43" ht="15" customHeight="1" x14ac:dyDescent="0.25">
      <c r="A146" s="31"/>
      <c r="O146" s="112"/>
      <c r="P146" s="45"/>
      <c r="Q146" s="128"/>
      <c r="AP146" s="129"/>
      <c r="AQ146" s="129"/>
    </row>
    <row r="147" spans="1:43" ht="15" customHeight="1" x14ac:dyDescent="0.25">
      <c r="A147" s="31"/>
      <c r="O147" s="112"/>
      <c r="P147" s="45"/>
      <c r="Q147" s="111"/>
      <c r="AP147" s="129"/>
      <c r="AQ147" s="129"/>
    </row>
    <row r="148" spans="1:43" ht="15" customHeight="1" x14ac:dyDescent="0.25">
      <c r="A148" s="31"/>
      <c r="O148" s="112"/>
      <c r="P148" s="112"/>
      <c r="Q148" s="111"/>
      <c r="AP148" s="129"/>
      <c r="AQ148" s="129"/>
    </row>
    <row r="149" spans="1:43" ht="15" customHeight="1" x14ac:dyDescent="0.25">
      <c r="O149" s="113"/>
      <c r="P149" s="112"/>
      <c r="Q149" s="128"/>
      <c r="AP149" s="129"/>
      <c r="AQ149" s="129"/>
    </row>
    <row r="150" spans="1:43" ht="15" customHeight="1" x14ac:dyDescent="0.25">
      <c r="O150" s="45"/>
      <c r="P150" s="112"/>
      <c r="Q150" s="128"/>
      <c r="AP150" s="129"/>
      <c r="AQ150" s="129"/>
    </row>
    <row r="151" spans="1:43" ht="15" customHeight="1" x14ac:dyDescent="0.25">
      <c r="O151" s="112"/>
      <c r="P151" s="113"/>
      <c r="Q151" s="128"/>
      <c r="AP151" s="129"/>
      <c r="AQ151" s="129"/>
    </row>
    <row r="152" spans="1:43" ht="15" customHeight="1" x14ac:dyDescent="0.25">
      <c r="O152" s="112"/>
      <c r="P152" s="45"/>
      <c r="Q152" s="128"/>
      <c r="AP152" s="129"/>
      <c r="AQ152" s="129"/>
    </row>
    <row r="153" spans="1:43" ht="15" customHeight="1" x14ac:dyDescent="0.25">
      <c r="O153" s="113"/>
      <c r="P153" s="112"/>
      <c r="Q153" s="128"/>
      <c r="AP153" s="129"/>
      <c r="AQ153" s="129"/>
    </row>
    <row r="154" spans="1:43" ht="15" customHeight="1" x14ac:dyDescent="0.25">
      <c r="O154" s="113"/>
      <c r="P154" s="112"/>
      <c r="Q154" s="128"/>
      <c r="AP154" s="129"/>
      <c r="AQ154" s="129"/>
    </row>
    <row r="155" spans="1:43" ht="15" customHeight="1" x14ac:dyDescent="0.25">
      <c r="O155" s="45"/>
      <c r="P155" s="112"/>
      <c r="Q155" s="128"/>
      <c r="AP155" s="129"/>
      <c r="AQ155" s="129"/>
    </row>
    <row r="156" spans="1:43" ht="15" customHeight="1" x14ac:dyDescent="0.25">
      <c r="O156" s="45"/>
      <c r="P156" s="112"/>
      <c r="Q156" s="128"/>
      <c r="AP156" s="129"/>
      <c r="AQ156" s="129"/>
    </row>
    <row r="157" spans="1:43" ht="15" customHeight="1" x14ac:dyDescent="0.25">
      <c r="O157" s="112"/>
      <c r="P157" s="112"/>
      <c r="Q157" s="128"/>
      <c r="AP157" s="129"/>
      <c r="AQ157" s="129"/>
    </row>
    <row r="158" spans="1:43" ht="15" customHeight="1" x14ac:dyDescent="0.25">
      <c r="O158" s="112"/>
      <c r="P158" s="112"/>
      <c r="Q158" s="128"/>
      <c r="AP158" s="129"/>
      <c r="AQ158" s="129"/>
    </row>
    <row r="159" spans="1:43" ht="15" customHeight="1" x14ac:dyDescent="0.25">
      <c r="O159" s="112"/>
      <c r="P159" s="113"/>
      <c r="Q159" s="128"/>
      <c r="AP159" s="129"/>
      <c r="AQ159" s="129"/>
    </row>
    <row r="160" spans="1:43" ht="15" customHeight="1" x14ac:dyDescent="0.25">
      <c r="O160" s="112"/>
      <c r="P160" s="112"/>
      <c r="Q160" s="128"/>
      <c r="AP160" s="129"/>
      <c r="AQ160" s="129"/>
    </row>
    <row r="161" spans="15:43" ht="15" customHeight="1" x14ac:dyDescent="0.25">
      <c r="O161" s="113"/>
      <c r="P161" s="112"/>
      <c r="Q161" s="128"/>
      <c r="AP161" s="129"/>
      <c r="AQ161" s="129"/>
    </row>
    <row r="162" spans="15:43" ht="15" customHeight="1" x14ac:dyDescent="0.25">
      <c r="P162" s="112"/>
      <c r="Q162" s="128"/>
      <c r="AP162" s="129"/>
      <c r="AQ162" s="129"/>
    </row>
    <row r="163" spans="15:43" ht="15" customHeight="1" x14ac:dyDescent="0.25">
      <c r="O163" s="45"/>
      <c r="P163" s="45"/>
      <c r="Q163" s="128"/>
      <c r="AP163" s="129"/>
      <c r="AQ163" s="129"/>
    </row>
    <row r="164" spans="15:43" ht="15" customHeight="1" x14ac:dyDescent="0.25">
      <c r="O164" s="112"/>
      <c r="P164" s="112"/>
      <c r="Q164" s="128"/>
      <c r="AP164" s="129"/>
      <c r="AQ164" s="129"/>
    </row>
    <row r="165" spans="15:43" ht="15" customHeight="1" x14ac:dyDescent="0.25">
      <c r="O165" s="112"/>
      <c r="P165" s="113"/>
      <c r="Q165" s="128"/>
      <c r="AP165" s="129"/>
      <c r="AQ165" s="129"/>
    </row>
    <row r="166" spans="15:43" ht="15" customHeight="1" x14ac:dyDescent="0.25">
      <c r="O166" s="112"/>
      <c r="P166" s="112"/>
      <c r="Q166" s="128"/>
      <c r="AP166" s="129"/>
      <c r="AQ166" s="129"/>
    </row>
    <row r="167" spans="15:43" ht="15" customHeight="1" x14ac:dyDescent="0.25">
      <c r="O167" s="113"/>
      <c r="P167" s="112"/>
      <c r="Q167" s="128"/>
      <c r="AP167" s="129"/>
      <c r="AQ167" s="129"/>
    </row>
    <row r="168" spans="15:43" ht="15" customHeight="1" x14ac:dyDescent="0.25">
      <c r="O168" s="112"/>
      <c r="P168" s="45"/>
      <c r="Q168" s="128"/>
      <c r="AP168" s="129"/>
      <c r="AQ168" s="129"/>
    </row>
    <row r="169" spans="15:43" ht="15" customHeight="1" x14ac:dyDescent="0.25">
      <c r="O169" s="112"/>
      <c r="P169" s="45"/>
      <c r="Q169" s="128"/>
      <c r="AP169" s="129"/>
      <c r="AQ169" s="129"/>
    </row>
    <row r="170" spans="15:43" ht="15" customHeight="1" x14ac:dyDescent="0.25">
      <c r="O170" s="45"/>
      <c r="P170" s="112"/>
      <c r="Q170" s="128"/>
      <c r="AP170" s="129"/>
      <c r="AQ170" s="129"/>
    </row>
    <row r="171" spans="15:43" ht="15" customHeight="1" x14ac:dyDescent="0.25">
      <c r="O171" s="112"/>
      <c r="P171" s="113"/>
      <c r="Q171" s="128"/>
      <c r="AP171" s="129"/>
      <c r="AQ171" s="129"/>
    </row>
    <row r="172" spans="15:43" ht="15" customHeight="1" x14ac:dyDescent="0.25">
      <c r="O172" s="45"/>
      <c r="P172" s="112"/>
      <c r="Q172" s="128"/>
      <c r="AP172" s="129"/>
      <c r="AQ172" s="129"/>
    </row>
    <row r="173" spans="15:43" ht="15" customHeight="1" x14ac:dyDescent="0.25">
      <c r="O173" s="112"/>
      <c r="P173" s="112"/>
      <c r="Q173" s="128"/>
      <c r="AP173" s="129"/>
      <c r="AQ173" s="129"/>
    </row>
    <row r="174" spans="15:43" ht="15" customHeight="1" x14ac:dyDescent="0.25">
      <c r="O174" s="113"/>
      <c r="P174" s="112"/>
      <c r="Q174" s="128"/>
      <c r="AP174" s="129"/>
      <c r="AQ174" s="129"/>
    </row>
    <row r="175" spans="15:43" ht="15" customHeight="1" x14ac:dyDescent="0.25">
      <c r="O175" s="112"/>
      <c r="P175" s="113"/>
      <c r="Q175" s="128"/>
      <c r="AP175" s="129"/>
      <c r="AQ175" s="129"/>
    </row>
    <row r="176" spans="15:43" ht="15" customHeight="1" x14ac:dyDescent="0.25">
      <c r="O176" s="112"/>
      <c r="P176" s="112"/>
      <c r="Q176" s="128"/>
      <c r="AP176" s="129"/>
      <c r="AQ176" s="129"/>
    </row>
    <row r="177" spans="15:43" ht="15" customHeight="1" x14ac:dyDescent="0.25">
      <c r="O177" s="45"/>
      <c r="P177" s="112"/>
      <c r="Q177" s="128"/>
      <c r="AP177" s="129"/>
      <c r="AQ177" s="129"/>
    </row>
    <row r="178" spans="15:43" ht="15" customHeight="1" x14ac:dyDescent="0.25">
      <c r="O178" s="45"/>
      <c r="P178" s="112"/>
      <c r="Q178" s="128"/>
      <c r="AP178" s="129"/>
      <c r="AQ178" s="129"/>
    </row>
    <row r="179" spans="15:43" ht="15" customHeight="1" x14ac:dyDescent="0.25">
      <c r="O179" s="112"/>
      <c r="P179" s="112"/>
      <c r="Q179" s="128"/>
      <c r="AP179" s="129"/>
      <c r="AQ179" s="129"/>
    </row>
    <row r="180" spans="15:43" ht="15" customHeight="1" x14ac:dyDescent="0.25">
      <c r="O180" s="113"/>
      <c r="P180" s="112"/>
      <c r="Q180" s="128"/>
      <c r="AP180" s="129"/>
      <c r="AQ180" s="129"/>
    </row>
    <row r="181" spans="15:43" ht="15" customHeight="1" x14ac:dyDescent="0.25">
      <c r="O181" s="112"/>
      <c r="P181" s="113"/>
      <c r="Q181" s="128"/>
      <c r="AN181" s="129"/>
      <c r="AO181" s="129"/>
      <c r="AP181" s="129"/>
      <c r="AQ181" s="129"/>
    </row>
    <row r="182" spans="15:43" ht="15" customHeight="1" x14ac:dyDescent="0.25">
      <c r="O182" s="112"/>
      <c r="P182" s="112"/>
      <c r="Q182" s="128"/>
      <c r="AN182" s="129"/>
      <c r="AO182" s="129"/>
      <c r="AP182" s="129"/>
      <c r="AQ182" s="129"/>
    </row>
    <row r="183" spans="15:43" ht="15" customHeight="1" x14ac:dyDescent="0.25">
      <c r="O183" s="112"/>
      <c r="P183" s="112"/>
      <c r="Q183" s="128"/>
      <c r="AN183" s="129"/>
      <c r="AO183" s="129"/>
      <c r="AP183" s="129"/>
      <c r="AQ183" s="129"/>
    </row>
    <row r="184" spans="15:43" ht="15" customHeight="1" x14ac:dyDescent="0.25">
      <c r="O184" s="113"/>
      <c r="P184" s="112"/>
      <c r="Q184" s="128"/>
      <c r="AN184" s="129"/>
      <c r="AO184" s="129"/>
      <c r="AP184" s="129"/>
      <c r="AQ184" s="129"/>
    </row>
    <row r="185" spans="15:43" ht="15" customHeight="1" x14ac:dyDescent="0.25">
      <c r="O185" s="112"/>
      <c r="P185" s="112"/>
      <c r="Q185" s="128"/>
      <c r="AN185" s="129"/>
      <c r="AO185" s="129"/>
      <c r="AP185" s="129"/>
      <c r="AQ185" s="129"/>
    </row>
    <row r="186" spans="15:43" ht="15" customHeight="1" x14ac:dyDescent="0.25">
      <c r="O186" s="112"/>
      <c r="P186" s="112"/>
      <c r="Q186" s="128"/>
      <c r="AN186" s="129"/>
      <c r="AO186" s="129"/>
      <c r="AP186" s="129"/>
      <c r="AQ186" s="129"/>
    </row>
    <row r="187" spans="15:43" ht="15" customHeight="1" x14ac:dyDescent="0.25">
      <c r="O187" s="112"/>
      <c r="P187" s="112"/>
      <c r="Q187" s="128"/>
      <c r="AN187" s="129"/>
      <c r="AO187" s="129"/>
      <c r="AP187" s="129"/>
      <c r="AQ187" s="129"/>
    </row>
    <row r="188" spans="15:43" ht="15" customHeight="1" x14ac:dyDescent="0.25">
      <c r="O188" s="112"/>
      <c r="P188" s="113"/>
      <c r="Q188" s="128"/>
      <c r="AN188" s="129"/>
      <c r="AO188" s="129"/>
      <c r="AP188" s="129"/>
      <c r="AQ188" s="129"/>
    </row>
    <row r="189" spans="15:43" ht="15" customHeight="1" x14ac:dyDescent="0.25">
      <c r="O189" s="112"/>
      <c r="P189" s="112"/>
      <c r="Q189" s="128"/>
      <c r="AN189" s="129"/>
      <c r="AO189" s="129"/>
      <c r="AP189" s="129"/>
      <c r="AQ189" s="129"/>
    </row>
    <row r="190" spans="15:43" ht="15" customHeight="1" x14ac:dyDescent="0.25">
      <c r="O190" s="112"/>
      <c r="P190" s="112"/>
      <c r="Q190" s="128"/>
      <c r="AN190" s="129"/>
      <c r="AO190" s="129"/>
      <c r="AP190" s="129"/>
      <c r="AQ190" s="129"/>
    </row>
    <row r="191" spans="15:43" ht="15" customHeight="1" x14ac:dyDescent="0.25">
      <c r="O191" s="112"/>
      <c r="P191" s="112"/>
      <c r="Q191" s="128"/>
      <c r="AN191" s="129"/>
      <c r="AO191" s="129"/>
      <c r="AP191" s="129"/>
      <c r="AQ191" s="129"/>
    </row>
    <row r="192" spans="15:43" ht="15" customHeight="1" x14ac:dyDescent="0.25">
      <c r="O192" s="112"/>
      <c r="P192" s="112"/>
      <c r="Q192" s="128"/>
      <c r="AN192" s="129"/>
      <c r="AO192" s="129"/>
      <c r="AP192" s="129"/>
      <c r="AQ192" s="129"/>
    </row>
    <row r="193" spans="1:43" ht="15" customHeight="1" x14ac:dyDescent="0.25">
      <c r="O193" s="112"/>
      <c r="P193" s="112"/>
      <c r="Q193" s="128"/>
      <c r="AN193" s="129"/>
      <c r="AO193" s="129"/>
      <c r="AP193" s="129"/>
      <c r="AQ193" s="129"/>
    </row>
    <row r="194" spans="1:43" ht="15" customHeight="1" x14ac:dyDescent="0.25">
      <c r="E194" s="267"/>
      <c r="F194" s="68"/>
      <c r="G194" s="267"/>
      <c r="O194" s="112"/>
      <c r="P194" s="112"/>
      <c r="Q194" s="128"/>
      <c r="AN194" s="129"/>
      <c r="AO194" s="129"/>
      <c r="AP194" s="129"/>
      <c r="AQ194" s="129"/>
    </row>
    <row r="195" spans="1:43" ht="15" customHeight="1" x14ac:dyDescent="0.25">
      <c r="E195" s="267"/>
      <c r="F195" s="68"/>
      <c r="G195" s="267"/>
      <c r="O195" s="112"/>
      <c r="P195" s="112"/>
      <c r="Q195" s="128"/>
      <c r="AN195" s="129"/>
      <c r="AO195" s="129"/>
      <c r="AP195" s="129"/>
      <c r="AQ195" s="129"/>
    </row>
    <row r="196" spans="1:43" ht="15" customHeight="1" x14ac:dyDescent="0.25">
      <c r="O196" s="113"/>
      <c r="P196" s="113"/>
      <c r="Q196" s="128"/>
      <c r="AN196" s="129"/>
      <c r="AO196" s="129"/>
      <c r="AP196" s="129"/>
      <c r="AQ196" s="129"/>
    </row>
    <row r="197" spans="1:43" ht="15" customHeight="1" x14ac:dyDescent="0.25">
      <c r="O197" s="112"/>
      <c r="P197" s="112"/>
      <c r="Q197" s="128"/>
      <c r="AN197" s="129"/>
      <c r="AO197" s="129"/>
      <c r="AP197" s="129"/>
      <c r="AQ197" s="129"/>
    </row>
    <row r="198" spans="1:43" x14ac:dyDescent="0.25">
      <c r="B198" s="68"/>
      <c r="C198" s="267"/>
      <c r="D198" s="267"/>
      <c r="H198" s="267"/>
      <c r="I198" s="68"/>
      <c r="J198" s="68"/>
      <c r="K198" s="68"/>
      <c r="L198" s="68"/>
      <c r="O198" s="112"/>
      <c r="P198" s="112"/>
      <c r="Q198" s="128"/>
      <c r="AN198" s="129"/>
      <c r="AO198" s="129"/>
      <c r="AP198" s="129"/>
      <c r="AQ198" s="129"/>
    </row>
    <row r="199" spans="1:43" s="68" customFormat="1" ht="15" customHeight="1" x14ac:dyDescent="0.25">
      <c r="A199" s="129"/>
      <c r="C199" s="267"/>
      <c r="D199" s="267"/>
      <c r="E199" s="305"/>
      <c r="F199"/>
      <c r="G199" s="305"/>
      <c r="H199" s="267"/>
      <c r="O199" s="112"/>
      <c r="P199" s="112"/>
      <c r="Q199" s="128"/>
      <c r="S199" s="406"/>
      <c r="U199" s="406"/>
      <c r="W199" s="406"/>
      <c r="AH199" s="128"/>
      <c r="AI199" s="128"/>
      <c r="AJ199" s="128"/>
      <c r="AK199" s="128"/>
      <c r="AL199" s="128"/>
      <c r="AM199" s="128"/>
      <c r="AN199" s="129"/>
      <c r="AO199" s="129"/>
      <c r="AP199" s="129"/>
    </row>
    <row r="200" spans="1:43" s="68" customFormat="1" ht="15" customHeight="1" x14ac:dyDescent="0.25">
      <c r="A200" s="129"/>
      <c r="B200"/>
      <c r="C200" s="305"/>
      <c r="D200" s="305"/>
      <c r="E200" s="305"/>
      <c r="F200"/>
      <c r="G200" s="305"/>
      <c r="H200" s="305"/>
      <c r="I200"/>
      <c r="J200"/>
      <c r="K200"/>
      <c r="L200"/>
      <c r="O200" s="112"/>
      <c r="P200" s="67"/>
      <c r="Q200" s="128"/>
      <c r="S200" s="406"/>
      <c r="U200" s="406"/>
      <c r="W200" s="406"/>
      <c r="AH200" s="128"/>
      <c r="AI200" s="128"/>
      <c r="AJ200" s="128"/>
      <c r="AK200" s="128"/>
      <c r="AL200" s="128"/>
      <c r="AM200" s="128"/>
      <c r="AN200" s="129"/>
      <c r="AO200" s="129"/>
      <c r="AP200" s="129"/>
    </row>
    <row r="201" spans="1:43" x14ac:dyDescent="0.25">
      <c r="O201" s="112"/>
      <c r="P201" s="67"/>
      <c r="Q201" s="128"/>
      <c r="AN201" s="129"/>
      <c r="AO201" s="129"/>
      <c r="AP201" s="129"/>
      <c r="AQ201" s="129"/>
    </row>
    <row r="202" spans="1:43" x14ac:dyDescent="0.25">
      <c r="A202" s="68"/>
      <c r="O202" s="112"/>
      <c r="P202" s="67"/>
      <c r="Q202" s="128"/>
      <c r="AN202" s="129"/>
      <c r="AO202" s="129"/>
      <c r="AP202" s="129"/>
      <c r="AQ202" s="129"/>
    </row>
    <row r="203" spans="1:43" x14ac:dyDescent="0.25">
      <c r="A203" s="68"/>
      <c r="O203" s="113"/>
      <c r="Q203" s="128"/>
      <c r="AN203" s="129"/>
      <c r="AO203" s="129"/>
      <c r="AP203" s="129"/>
      <c r="AQ203" s="129"/>
    </row>
    <row r="204" spans="1:43" x14ac:dyDescent="0.25">
      <c r="O204" s="112"/>
      <c r="Q204" s="128"/>
      <c r="AN204" s="129"/>
      <c r="AO204" s="129"/>
      <c r="AP204" s="129"/>
      <c r="AQ204" s="129"/>
    </row>
    <row r="205" spans="1:43" x14ac:dyDescent="0.25">
      <c r="O205" s="112"/>
      <c r="Q205" s="128"/>
      <c r="AN205" s="129"/>
      <c r="AO205" s="129"/>
      <c r="AP205" s="129"/>
      <c r="AQ205" s="129"/>
    </row>
    <row r="206" spans="1:43" x14ac:dyDescent="0.25">
      <c r="O206" s="112"/>
      <c r="Q206" s="128"/>
      <c r="AN206" s="129"/>
      <c r="AO206" s="129"/>
      <c r="AP206" s="129"/>
      <c r="AQ206" s="129"/>
    </row>
    <row r="207" spans="1:43" x14ac:dyDescent="0.25">
      <c r="O207" s="112"/>
      <c r="Q207" s="128"/>
      <c r="AN207" s="129"/>
      <c r="AO207" s="129"/>
      <c r="AP207" s="129"/>
      <c r="AQ207" s="129"/>
    </row>
    <row r="208" spans="1:43" x14ac:dyDescent="0.25">
      <c r="O208" s="112"/>
      <c r="Q208" s="128"/>
      <c r="AN208" s="129"/>
      <c r="AO208" s="129"/>
      <c r="AP208" s="129"/>
      <c r="AQ208" s="129"/>
    </row>
    <row r="209" spans="15:43" x14ac:dyDescent="0.25">
      <c r="O209" s="67"/>
      <c r="Q209" s="128"/>
      <c r="AN209" s="129"/>
      <c r="AO209" s="129"/>
      <c r="AP209" s="129"/>
      <c r="AQ209" s="129"/>
    </row>
    <row r="210" spans="15:43" x14ac:dyDescent="0.25">
      <c r="O210" s="67"/>
      <c r="Q210" s="128"/>
      <c r="AN210" s="129"/>
      <c r="AO210" s="129"/>
      <c r="AP210" s="129"/>
      <c r="AQ210" s="129"/>
    </row>
    <row r="211" spans="15:43" x14ac:dyDescent="0.25">
      <c r="O211" s="67"/>
      <c r="Q211" s="128"/>
      <c r="AN211" s="129"/>
      <c r="AO211" s="129"/>
      <c r="AP211" s="129"/>
      <c r="AQ211" s="129"/>
    </row>
    <row r="212" spans="15:43" x14ac:dyDescent="0.25">
      <c r="Q212" s="128"/>
      <c r="AN212" s="129"/>
      <c r="AO212" s="129"/>
      <c r="AP212" s="129"/>
      <c r="AQ212" s="129"/>
    </row>
    <row r="213" spans="15:43" x14ac:dyDescent="0.25">
      <c r="Q213" s="128"/>
      <c r="AN213" s="129"/>
      <c r="AO213" s="129"/>
      <c r="AP213" s="129"/>
      <c r="AQ213" s="129"/>
    </row>
    <row r="214" spans="15:43" x14ac:dyDescent="0.25">
      <c r="Q214" s="128"/>
      <c r="AN214" s="129"/>
      <c r="AO214" s="129"/>
      <c r="AP214" s="129"/>
      <c r="AQ214" s="129"/>
    </row>
    <row r="215" spans="15:43" x14ac:dyDescent="0.25">
      <c r="Q215" s="128"/>
      <c r="AN215" s="129"/>
      <c r="AO215" s="129"/>
      <c r="AP215" s="129"/>
      <c r="AQ215" s="129"/>
    </row>
    <row r="216" spans="15:43" x14ac:dyDescent="0.25">
      <c r="Q216" s="128"/>
      <c r="AN216" s="129"/>
      <c r="AO216" s="129"/>
      <c r="AP216" s="129"/>
      <c r="AQ216" s="129"/>
    </row>
    <row r="217" spans="15:43" x14ac:dyDescent="0.25">
      <c r="Q217" s="128"/>
      <c r="AN217" s="129"/>
      <c r="AO217" s="129"/>
      <c r="AP217" s="129"/>
      <c r="AQ217" s="129"/>
    </row>
    <row r="218" spans="15:43" x14ac:dyDescent="0.25">
      <c r="Q218" s="128"/>
      <c r="AN218" s="129"/>
      <c r="AO218" s="129"/>
      <c r="AP218" s="129"/>
      <c r="AQ218" s="129"/>
    </row>
    <row r="219" spans="15:43" x14ac:dyDescent="0.25">
      <c r="Q219" s="128"/>
      <c r="AN219" s="129"/>
      <c r="AO219" s="129"/>
      <c r="AP219" s="129"/>
      <c r="AQ219" s="129"/>
    </row>
    <row r="220" spans="15:43" x14ac:dyDescent="0.25">
      <c r="Q220" s="128"/>
      <c r="AN220" s="129"/>
      <c r="AO220" s="129"/>
      <c r="AP220" s="129"/>
      <c r="AQ220" s="129"/>
    </row>
    <row r="221" spans="15:43" x14ac:dyDescent="0.25">
      <c r="AQ221" s="129"/>
    </row>
    <row r="222" spans="15:43" x14ac:dyDescent="0.25">
      <c r="AQ222" s="129"/>
    </row>
    <row r="223" spans="15:43" x14ac:dyDescent="0.25">
      <c r="AQ223" s="129"/>
    </row>
    <row r="224" spans="15:43" x14ac:dyDescent="0.25">
      <c r="AQ224" s="129"/>
    </row>
    <row r="225" spans="43:43" x14ac:dyDescent="0.25">
      <c r="AQ225" s="129"/>
    </row>
    <row r="226" spans="43:43" x14ac:dyDescent="0.25">
      <c r="AQ226" s="129"/>
    </row>
    <row r="227" spans="43:43" x14ac:dyDescent="0.25">
      <c r="AQ227" s="129"/>
    </row>
    <row r="228" spans="43:43" x14ac:dyDescent="0.25">
      <c r="AQ228" s="129"/>
    </row>
    <row r="229" spans="43:43" x14ac:dyDescent="0.25">
      <c r="AQ229" s="129"/>
    </row>
    <row r="230" spans="43:43" x14ac:dyDescent="0.25">
      <c r="AQ230" s="129"/>
    </row>
    <row r="231" spans="43:43" x14ac:dyDescent="0.25">
      <c r="AQ231" s="129"/>
    </row>
    <row r="232" spans="43:43" x14ac:dyDescent="0.25">
      <c r="AQ232" s="129"/>
    </row>
    <row r="233" spans="43:43" x14ac:dyDescent="0.25">
      <c r="AQ233" s="129"/>
    </row>
    <row r="234" spans="43:43" x14ac:dyDescent="0.25">
      <c r="AQ234" s="129"/>
    </row>
    <row r="235" spans="43:43" x14ac:dyDescent="0.25">
      <c r="AQ235" s="129"/>
    </row>
    <row r="236" spans="43:43" x14ac:dyDescent="0.25">
      <c r="AQ236" s="129"/>
    </row>
    <row r="237" spans="43:43" x14ac:dyDescent="0.25">
      <c r="AQ237" s="129"/>
    </row>
    <row r="238" spans="43:43" x14ac:dyDescent="0.25">
      <c r="AQ238" s="129"/>
    </row>
    <row r="239" spans="43:43" x14ac:dyDescent="0.25">
      <c r="AQ239" s="129"/>
    </row>
    <row r="240" spans="43:43" x14ac:dyDescent="0.25">
      <c r="AQ240" s="129"/>
    </row>
    <row r="241" spans="15:43" x14ac:dyDescent="0.25">
      <c r="AQ241" s="129"/>
    </row>
    <row r="242" spans="15:43" x14ac:dyDescent="0.25">
      <c r="AQ242" s="129"/>
    </row>
    <row r="243" spans="15:43" x14ac:dyDescent="0.25">
      <c r="P243" s="128"/>
      <c r="AQ243" s="129"/>
    </row>
    <row r="244" spans="15:43" x14ac:dyDescent="0.25">
      <c r="P244" s="128"/>
      <c r="AQ244" s="129"/>
    </row>
    <row r="245" spans="15:43" x14ac:dyDescent="0.25">
      <c r="P245" s="128"/>
      <c r="AQ245" s="129"/>
    </row>
    <row r="246" spans="15:43" x14ac:dyDescent="0.25">
      <c r="P246" s="128"/>
      <c r="AQ246" s="129"/>
    </row>
    <row r="247" spans="15:43" x14ac:dyDescent="0.25">
      <c r="P247" s="128"/>
      <c r="AQ247" s="129"/>
    </row>
    <row r="248" spans="15:43" x14ac:dyDescent="0.25">
      <c r="P248" s="128"/>
      <c r="AQ248" s="129"/>
    </row>
    <row r="249" spans="15:43" x14ac:dyDescent="0.25">
      <c r="P249" s="128"/>
      <c r="AQ249" s="129"/>
    </row>
    <row r="250" spans="15:43" x14ac:dyDescent="0.25">
      <c r="P250" s="128"/>
      <c r="AQ250" s="129"/>
    </row>
    <row r="251" spans="15:43" x14ac:dyDescent="0.25">
      <c r="P251" s="128"/>
      <c r="AQ251" s="129"/>
    </row>
    <row r="252" spans="15:43" x14ac:dyDescent="0.25">
      <c r="O252" s="111"/>
      <c r="P252" s="128"/>
      <c r="AQ252" s="129"/>
    </row>
    <row r="253" spans="15:43" x14ac:dyDescent="0.25">
      <c r="O253" s="111"/>
      <c r="P253" s="128"/>
      <c r="AQ253" s="129"/>
    </row>
    <row r="254" spans="15:43" x14ac:dyDescent="0.25">
      <c r="O254" s="111"/>
      <c r="P254" s="128"/>
      <c r="AQ254" s="129"/>
    </row>
    <row r="255" spans="15:43" x14ac:dyDescent="0.25">
      <c r="O255" s="111"/>
      <c r="P255" s="128"/>
      <c r="AQ255" s="129"/>
    </row>
    <row r="256" spans="15:43" x14ac:dyDescent="0.25">
      <c r="O256" s="111"/>
      <c r="P256" s="128"/>
      <c r="AQ256" s="129"/>
    </row>
    <row r="257" spans="15:43" x14ac:dyDescent="0.25">
      <c r="O257" s="111"/>
      <c r="P257" s="128"/>
      <c r="AQ257" s="129"/>
    </row>
    <row r="258" spans="15:43" x14ac:dyDescent="0.25">
      <c r="O258" s="111"/>
      <c r="P258" s="128"/>
      <c r="AQ258" s="129"/>
    </row>
    <row r="259" spans="15:43" x14ac:dyDescent="0.25">
      <c r="O259" s="111"/>
      <c r="P259" s="128"/>
      <c r="AQ259" s="129"/>
    </row>
    <row r="260" spans="15:43" x14ac:dyDescent="0.25">
      <c r="O260" s="111"/>
      <c r="P260" s="128"/>
      <c r="AQ260" s="129"/>
    </row>
    <row r="261" spans="15:43" x14ac:dyDescent="0.25">
      <c r="O261" s="111"/>
      <c r="P261" s="128"/>
      <c r="AQ261" s="129"/>
    </row>
    <row r="262" spans="15:43" x14ac:dyDescent="0.25">
      <c r="O262" s="111"/>
      <c r="P262" s="128"/>
      <c r="AQ262" s="129"/>
    </row>
    <row r="263" spans="15:43" x14ac:dyDescent="0.25">
      <c r="O263" s="111"/>
      <c r="P263" s="128"/>
      <c r="AQ263" s="129"/>
    </row>
    <row r="264" spans="15:43" x14ac:dyDescent="0.25">
      <c r="O264" s="111"/>
      <c r="P264" s="128"/>
      <c r="AQ264" s="129"/>
    </row>
    <row r="265" spans="15:43" x14ac:dyDescent="0.25">
      <c r="O265" s="111"/>
      <c r="P265" s="128"/>
      <c r="AQ265" s="129"/>
    </row>
    <row r="266" spans="15:43" x14ac:dyDescent="0.25">
      <c r="O266" s="111"/>
      <c r="P266" s="128"/>
      <c r="AQ266" s="129"/>
    </row>
    <row r="267" spans="15:43" x14ac:dyDescent="0.25">
      <c r="O267" s="111"/>
      <c r="P267" s="128"/>
      <c r="AQ267" s="129"/>
    </row>
    <row r="268" spans="15:43" x14ac:dyDescent="0.25">
      <c r="O268" s="111"/>
      <c r="P268" s="128"/>
      <c r="AQ268" s="129"/>
    </row>
    <row r="269" spans="15:43" x14ac:dyDescent="0.25">
      <c r="O269" s="111"/>
      <c r="P269" s="128"/>
      <c r="AQ269" s="129"/>
    </row>
    <row r="270" spans="15:43" x14ac:dyDescent="0.25">
      <c r="O270" s="111"/>
      <c r="P270" s="128"/>
      <c r="AQ270" s="129"/>
    </row>
    <row r="271" spans="15:43" x14ac:dyDescent="0.25">
      <c r="O271" s="111"/>
      <c r="P271" s="128"/>
      <c r="AQ271" s="129"/>
    </row>
    <row r="272" spans="15:43" x14ac:dyDescent="0.25">
      <c r="O272" s="111"/>
      <c r="P272" s="128"/>
      <c r="AQ272" s="129"/>
    </row>
    <row r="273" spans="15:43" x14ac:dyDescent="0.25">
      <c r="O273" s="111"/>
      <c r="P273" s="128"/>
      <c r="AQ273" s="129"/>
    </row>
    <row r="274" spans="15:43" x14ac:dyDescent="0.25">
      <c r="O274" s="111"/>
      <c r="P274" s="128"/>
      <c r="AQ274" s="129"/>
    </row>
    <row r="275" spans="15:43" x14ac:dyDescent="0.25">
      <c r="O275" s="111"/>
      <c r="P275" s="128"/>
      <c r="AQ275" s="129"/>
    </row>
    <row r="276" spans="15:43" x14ac:dyDescent="0.25">
      <c r="O276" s="111"/>
      <c r="P276" s="128"/>
      <c r="AQ276" s="129"/>
    </row>
    <row r="277" spans="15:43" x14ac:dyDescent="0.25">
      <c r="O277" s="111"/>
      <c r="P277" s="128"/>
      <c r="AQ277" s="129"/>
    </row>
    <row r="278" spans="15:43" x14ac:dyDescent="0.25">
      <c r="O278" s="111"/>
      <c r="P278" s="128"/>
      <c r="AQ278" s="129"/>
    </row>
    <row r="279" spans="15:43" x14ac:dyDescent="0.25">
      <c r="O279" s="111"/>
      <c r="P279" s="128"/>
      <c r="AQ279" s="129"/>
    </row>
    <row r="280" spans="15:43" x14ac:dyDescent="0.25">
      <c r="O280" s="111"/>
      <c r="P280" s="128"/>
      <c r="AQ280" s="129"/>
    </row>
    <row r="281" spans="15:43" x14ac:dyDescent="0.25">
      <c r="O281" s="111"/>
      <c r="P281" s="128"/>
      <c r="AQ281" s="129"/>
    </row>
    <row r="282" spans="15:43" x14ac:dyDescent="0.25">
      <c r="O282" s="111"/>
      <c r="P282" s="128"/>
      <c r="AQ282" s="129"/>
    </row>
    <row r="283" spans="15:43" x14ac:dyDescent="0.25">
      <c r="O283" s="111"/>
      <c r="P283" s="128"/>
      <c r="AQ283" s="129"/>
    </row>
    <row r="284" spans="15:43" x14ac:dyDescent="0.25">
      <c r="O284" s="111"/>
      <c r="P284" s="128"/>
      <c r="AQ284" s="129"/>
    </row>
    <row r="285" spans="15:43" x14ac:dyDescent="0.25">
      <c r="O285" s="111"/>
      <c r="P285" s="128"/>
      <c r="AQ285" s="129"/>
    </row>
    <row r="286" spans="15:43" x14ac:dyDescent="0.25">
      <c r="O286" s="111"/>
      <c r="AQ286" s="129"/>
    </row>
    <row r="287" spans="15:43" x14ac:dyDescent="0.25">
      <c r="O287" s="111"/>
    </row>
    <row r="288" spans="15:43" x14ac:dyDescent="0.25">
      <c r="O288" s="111"/>
    </row>
    <row r="289" spans="15:15" x14ac:dyDescent="0.25">
      <c r="O289" s="111"/>
    </row>
    <row r="290" spans="15:15" x14ac:dyDescent="0.25">
      <c r="O290" s="111"/>
    </row>
    <row r="291" spans="15:15" x14ac:dyDescent="0.25">
      <c r="O291" s="111"/>
    </row>
    <row r="292" spans="15:15" x14ac:dyDescent="0.25">
      <c r="O292" s="111"/>
    </row>
    <row r="293" spans="15:15" x14ac:dyDescent="0.25">
      <c r="O293" s="111"/>
    </row>
    <row r="294" spans="15:15" x14ac:dyDescent="0.25">
      <c r="O294" s="111"/>
    </row>
    <row r="325" spans="17:17" x14ac:dyDescent="0.25">
      <c r="Q325" s="110"/>
    </row>
    <row r="326" spans="17:17" x14ac:dyDescent="0.25">
      <c r="Q326" s="110"/>
    </row>
  </sheetData>
  <mergeCells count="4">
    <mergeCell ref="B3:G3"/>
    <mergeCell ref="B2:G2"/>
    <mergeCell ref="B4:G4"/>
    <mergeCell ref="B5:G5"/>
  </mergeCells>
  <hyperlinks>
    <hyperlink ref="I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4"/>
  <sheetViews>
    <sheetView showGridLines="0" zoomScale="90" zoomScaleNormal="90" workbookViewId="0">
      <selection activeCell="B2" sqref="B2:G2"/>
    </sheetView>
  </sheetViews>
  <sheetFormatPr baseColWidth="10" defaultColWidth="11.42578125" defaultRowHeight="15" x14ac:dyDescent="0.25"/>
  <cols>
    <col min="1" max="1" width="17.85546875" style="129" customWidth="1"/>
    <col min="2" max="2" width="17.5703125" style="136" bestFit="1" customWidth="1"/>
    <col min="3" max="3" width="3.28515625" style="129" customWidth="1"/>
    <col min="4" max="4" width="14" style="141" bestFit="1" customWidth="1"/>
    <col min="5" max="5" width="3.28515625" style="141" customWidth="1"/>
    <col min="6" max="6" width="12.5703125" style="141" customWidth="1"/>
    <col min="7" max="7" width="18.42578125" style="141" bestFit="1" customWidth="1"/>
    <col min="8" max="8" width="13.140625" style="141" customWidth="1"/>
    <col min="15" max="28" width="11.42578125" style="128"/>
    <col min="29" max="16384" width="11.42578125" style="129"/>
  </cols>
  <sheetData>
    <row r="1" spans="1:28" ht="42.6" customHeight="1" x14ac:dyDescent="0.25">
      <c r="O1" s="129"/>
      <c r="P1" s="129"/>
      <c r="Q1" s="129"/>
      <c r="R1" s="129"/>
      <c r="S1" s="129"/>
      <c r="T1" s="129"/>
      <c r="U1" s="129"/>
      <c r="V1" s="129"/>
      <c r="W1" s="129"/>
      <c r="X1" s="129"/>
      <c r="Y1" s="129"/>
      <c r="Z1" s="129"/>
      <c r="AA1" s="129"/>
      <c r="AB1" s="129"/>
    </row>
    <row r="2" spans="1:28" ht="20.25" customHeight="1" x14ac:dyDescent="0.25">
      <c r="B2" s="758" t="s">
        <v>169</v>
      </c>
      <c r="C2" s="758"/>
      <c r="D2" s="758"/>
      <c r="E2" s="758"/>
      <c r="F2" s="758"/>
      <c r="G2" s="758"/>
      <c r="I2" s="145" t="s">
        <v>46</v>
      </c>
      <c r="O2" s="129"/>
      <c r="P2" s="129"/>
      <c r="Q2" s="129"/>
      <c r="R2" s="129"/>
      <c r="S2" s="129"/>
      <c r="T2" s="129"/>
      <c r="U2" s="129"/>
      <c r="V2" s="129"/>
      <c r="W2" s="129"/>
      <c r="X2" s="129"/>
      <c r="Y2" s="129"/>
      <c r="Z2" s="129"/>
      <c r="AA2" s="129"/>
      <c r="AB2" s="129"/>
    </row>
    <row r="3" spans="1:28" ht="28.5" customHeight="1" x14ac:dyDescent="0.25">
      <c r="B3" s="759" t="s">
        <v>144</v>
      </c>
      <c r="C3" s="759"/>
      <c r="D3" s="759"/>
      <c r="E3" s="759"/>
      <c r="F3" s="759"/>
      <c r="G3" s="759"/>
      <c r="O3" s="129"/>
      <c r="P3" s="129"/>
      <c r="Q3" s="129"/>
      <c r="R3" s="129"/>
      <c r="S3" s="129"/>
      <c r="T3" s="129"/>
      <c r="U3" s="129"/>
      <c r="V3" s="129"/>
      <c r="W3" s="129"/>
      <c r="X3" s="129"/>
      <c r="Y3" s="129"/>
      <c r="Z3" s="129"/>
      <c r="AA3" s="129"/>
      <c r="AB3" s="129"/>
    </row>
    <row r="4" spans="1:28" ht="18" customHeight="1" x14ac:dyDescent="0.25">
      <c r="B4" s="759" t="s">
        <v>302</v>
      </c>
      <c r="C4" s="759"/>
      <c r="D4" s="759"/>
      <c r="E4" s="759"/>
      <c r="F4" s="759"/>
      <c r="G4" s="759"/>
      <c r="O4" s="129"/>
      <c r="P4" s="129"/>
      <c r="Q4" s="129"/>
      <c r="R4" s="129"/>
      <c r="S4" s="129"/>
      <c r="T4" s="129"/>
      <c r="U4" s="129"/>
      <c r="V4" s="129"/>
      <c r="W4" s="129"/>
      <c r="X4" s="129"/>
      <c r="Y4" s="129"/>
      <c r="Z4" s="129"/>
      <c r="AA4" s="129"/>
      <c r="AB4" s="129"/>
    </row>
    <row r="5" spans="1:28" ht="16.5" thickBot="1" x14ac:dyDescent="0.3">
      <c r="B5" s="768" t="s">
        <v>53</v>
      </c>
      <c r="C5" s="768"/>
      <c r="D5" s="768"/>
      <c r="E5" s="768"/>
      <c r="F5" s="768"/>
      <c r="G5" s="768"/>
      <c r="O5" s="129"/>
      <c r="P5" s="129"/>
      <c r="Q5" s="129"/>
      <c r="R5" s="129"/>
      <c r="S5" s="129"/>
      <c r="T5" s="129"/>
      <c r="U5" s="129"/>
      <c r="V5" s="129"/>
      <c r="W5" s="129"/>
      <c r="X5" s="129"/>
      <c r="Y5" s="129"/>
      <c r="Z5" s="129"/>
      <c r="AA5" s="129"/>
      <c r="AB5" s="129"/>
    </row>
    <row r="6" spans="1:28" ht="15" customHeight="1" x14ac:dyDescent="0.25">
      <c r="B6" s="128"/>
      <c r="C6" s="128"/>
      <c r="D6" s="128"/>
      <c r="E6" s="128"/>
      <c r="F6" s="128"/>
      <c r="G6" s="129"/>
      <c r="O6" s="129"/>
      <c r="P6" s="129"/>
      <c r="Q6" s="129"/>
      <c r="R6" s="129"/>
      <c r="S6" s="129"/>
      <c r="T6" s="129"/>
      <c r="U6" s="129"/>
      <c r="V6" s="129"/>
      <c r="W6" s="129"/>
      <c r="X6" s="129"/>
      <c r="Y6" s="129"/>
      <c r="Z6" s="129"/>
      <c r="AA6" s="129"/>
      <c r="AB6" s="129"/>
    </row>
    <row r="7" spans="1:28" s="127" customFormat="1" ht="33" customHeight="1" x14ac:dyDescent="0.2">
      <c r="A7" s="129"/>
      <c r="B7" s="712" t="s">
        <v>87</v>
      </c>
      <c r="C7" s="769" t="s">
        <v>88</v>
      </c>
      <c r="D7" s="769"/>
      <c r="E7" s="772" t="s">
        <v>566</v>
      </c>
      <c r="F7" s="772"/>
      <c r="G7" s="412" t="s">
        <v>99</v>
      </c>
    </row>
    <row r="8" spans="1:28" s="127" customFormat="1" ht="16.5" customHeight="1" x14ac:dyDescent="0.2">
      <c r="A8" s="129"/>
      <c r="B8" s="78"/>
      <c r="C8" s="78"/>
      <c r="D8" s="78"/>
      <c r="E8" s="78"/>
      <c r="F8" s="78"/>
      <c r="G8" s="78"/>
    </row>
    <row r="9" spans="1:28" ht="15" customHeight="1" x14ac:dyDescent="0.25">
      <c r="B9" s="388" t="s">
        <v>567</v>
      </c>
      <c r="C9" s="388" t="s">
        <v>568</v>
      </c>
      <c r="D9" s="388" t="s">
        <v>569</v>
      </c>
      <c r="E9" s="385" t="s">
        <v>52</v>
      </c>
      <c r="F9" s="138">
        <v>1016.96</v>
      </c>
      <c r="G9" s="54">
        <v>22.1</v>
      </c>
      <c r="O9" s="129"/>
      <c r="P9" s="129"/>
      <c r="Q9" s="129"/>
      <c r="R9" s="129"/>
      <c r="S9" s="129"/>
      <c r="T9" s="129"/>
      <c r="U9" s="129"/>
      <c r="V9" s="129"/>
      <c r="W9" s="129"/>
      <c r="X9" s="129"/>
      <c r="Y9" s="129"/>
      <c r="Z9" s="129"/>
      <c r="AA9" s="129"/>
      <c r="AB9" s="129"/>
    </row>
    <row r="10" spans="1:28" ht="15" customHeight="1" x14ac:dyDescent="0.25">
      <c r="B10" s="388" t="s">
        <v>570</v>
      </c>
      <c r="C10" s="388" t="s">
        <v>568</v>
      </c>
      <c r="D10" s="388" t="s">
        <v>571</v>
      </c>
      <c r="E10" s="385" t="s">
        <v>52</v>
      </c>
      <c r="F10" s="138">
        <v>2033.92</v>
      </c>
      <c r="G10" s="54">
        <v>100</v>
      </c>
      <c r="O10" s="129"/>
      <c r="P10" s="129"/>
      <c r="Q10" s="129"/>
      <c r="R10" s="129"/>
      <c r="S10" s="129"/>
      <c r="T10" s="129"/>
      <c r="U10" s="129"/>
      <c r="V10" s="129"/>
      <c r="W10" s="129"/>
      <c r="X10" s="129"/>
      <c r="Y10" s="129"/>
      <c r="Z10" s="129"/>
      <c r="AA10" s="129"/>
      <c r="AB10" s="129"/>
    </row>
    <row r="11" spans="1:28" s="130" customFormat="1" ht="15" customHeight="1" x14ac:dyDescent="0.2">
      <c r="B11" s="388"/>
      <c r="C11" s="388"/>
      <c r="D11" s="388"/>
      <c r="E11" s="385"/>
      <c r="F11" s="410"/>
      <c r="G11" s="54"/>
    </row>
    <row r="12" spans="1:28" s="130" customFormat="1" ht="15" customHeight="1" x14ac:dyDescent="0.2">
      <c r="B12" s="388" t="s">
        <v>572</v>
      </c>
      <c r="C12" s="388" t="s">
        <v>568</v>
      </c>
      <c r="D12" s="388" t="s">
        <v>573</v>
      </c>
      <c r="E12" s="385" t="s">
        <v>52</v>
      </c>
      <c r="F12" s="138">
        <v>10170</v>
      </c>
      <c r="G12" s="54" t="s">
        <v>42</v>
      </c>
    </row>
    <row r="13" spans="1:28" s="130" customFormat="1" ht="15" customHeight="1" x14ac:dyDescent="0.2">
      <c r="B13" s="388" t="s">
        <v>574</v>
      </c>
      <c r="C13" s="388" t="s">
        <v>568</v>
      </c>
      <c r="D13" s="388" t="s">
        <v>575</v>
      </c>
      <c r="E13" s="385" t="s">
        <v>52</v>
      </c>
      <c r="F13" s="138">
        <v>13200</v>
      </c>
      <c r="G13" s="54">
        <v>30</v>
      </c>
    </row>
    <row r="14" spans="1:28" s="130" customFormat="1" ht="15" customHeight="1" x14ac:dyDescent="0.2">
      <c r="B14" s="388" t="s">
        <v>576</v>
      </c>
      <c r="C14" s="388" t="s">
        <v>568</v>
      </c>
      <c r="D14" s="388" t="s">
        <v>577</v>
      </c>
      <c r="E14" s="385" t="s">
        <v>52</v>
      </c>
      <c r="F14" s="138">
        <v>15900</v>
      </c>
      <c r="G14" s="54">
        <v>20</v>
      </c>
    </row>
    <row r="15" spans="1:28" s="137" customFormat="1" ht="15" customHeight="1" x14ac:dyDescent="0.2">
      <c r="B15" s="388" t="s">
        <v>578</v>
      </c>
      <c r="C15" s="388" t="s">
        <v>568</v>
      </c>
      <c r="D15" s="388" t="s">
        <v>579</v>
      </c>
      <c r="E15" s="385" t="s">
        <v>52</v>
      </c>
      <c r="F15" s="138">
        <v>20000</v>
      </c>
      <c r="G15" s="54">
        <v>24</v>
      </c>
    </row>
    <row r="16" spans="1:28" ht="15" customHeight="1" x14ac:dyDescent="0.25">
      <c r="B16" s="388"/>
      <c r="C16" s="388"/>
      <c r="D16" s="388"/>
      <c r="E16" s="385"/>
      <c r="F16" s="138"/>
      <c r="G16" s="54"/>
      <c r="O16" s="129"/>
      <c r="P16" s="129"/>
      <c r="Q16" s="129"/>
      <c r="R16" s="129"/>
      <c r="S16" s="129"/>
      <c r="T16" s="129"/>
      <c r="U16" s="129"/>
      <c r="V16" s="129"/>
      <c r="W16" s="129"/>
      <c r="X16" s="129"/>
      <c r="Y16" s="129"/>
      <c r="Z16" s="129"/>
      <c r="AA16" s="129"/>
      <c r="AB16" s="129"/>
    </row>
    <row r="17" spans="2:28" ht="15" customHeight="1" x14ac:dyDescent="0.25">
      <c r="B17" s="388" t="s">
        <v>580</v>
      </c>
      <c r="C17" s="388" t="s">
        <v>568</v>
      </c>
      <c r="D17" s="388" t="s">
        <v>581</v>
      </c>
      <c r="E17" s="385" t="s">
        <v>52</v>
      </c>
      <c r="F17" s="410">
        <v>27000</v>
      </c>
      <c r="G17" s="54">
        <v>34</v>
      </c>
      <c r="O17" s="129"/>
      <c r="P17" s="129"/>
      <c r="Q17" s="129"/>
      <c r="R17" s="129"/>
      <c r="S17" s="129"/>
      <c r="T17" s="129"/>
      <c r="U17" s="129"/>
      <c r="V17" s="129"/>
      <c r="W17" s="129"/>
      <c r="X17" s="129"/>
      <c r="Y17" s="129"/>
      <c r="Z17" s="129"/>
      <c r="AA17" s="129"/>
      <c r="AB17" s="129"/>
    </row>
    <row r="18" spans="2:28" ht="15" customHeight="1" x14ac:dyDescent="0.25">
      <c r="B18" s="388" t="s">
        <v>582</v>
      </c>
      <c r="C18" s="388" t="s">
        <v>568</v>
      </c>
      <c r="D18" s="388" t="s">
        <v>583</v>
      </c>
      <c r="E18" s="385" t="s">
        <v>52</v>
      </c>
      <c r="F18" s="138">
        <v>36000</v>
      </c>
      <c r="G18" s="54">
        <v>33</v>
      </c>
      <c r="O18" s="129"/>
      <c r="P18" s="129"/>
      <c r="Q18" s="129"/>
      <c r="R18" s="129"/>
      <c r="S18" s="129"/>
      <c r="T18" s="129"/>
      <c r="U18" s="129"/>
      <c r="V18" s="129"/>
      <c r="W18" s="129"/>
      <c r="X18" s="129"/>
      <c r="Y18" s="129"/>
      <c r="Z18" s="129"/>
      <c r="AA18" s="129"/>
      <c r="AB18" s="129"/>
    </row>
    <row r="19" spans="2:28" ht="15" customHeight="1" x14ac:dyDescent="0.25">
      <c r="B19" s="388" t="s">
        <v>584</v>
      </c>
      <c r="C19" s="388" t="s">
        <v>568</v>
      </c>
      <c r="D19" s="388" t="s">
        <v>585</v>
      </c>
      <c r="E19" s="385" t="s">
        <v>52</v>
      </c>
      <c r="F19" s="138">
        <v>62000</v>
      </c>
      <c r="G19" s="54">
        <v>71</v>
      </c>
      <c r="O19" s="129"/>
      <c r="P19" s="129"/>
      <c r="Q19" s="129"/>
      <c r="R19" s="129"/>
      <c r="S19" s="129"/>
      <c r="T19" s="129"/>
      <c r="U19" s="129"/>
      <c r="V19" s="129"/>
      <c r="W19" s="129"/>
      <c r="X19" s="129"/>
      <c r="Y19" s="129"/>
      <c r="Z19" s="129"/>
      <c r="AA19" s="129"/>
      <c r="AB19" s="129"/>
    </row>
    <row r="20" spans="2:28" ht="15" customHeight="1" x14ac:dyDescent="0.25">
      <c r="B20" s="388" t="s">
        <v>655</v>
      </c>
      <c r="C20" s="388" t="s">
        <v>568</v>
      </c>
      <c r="D20" s="388" t="s">
        <v>586</v>
      </c>
      <c r="E20" s="132" t="s">
        <v>51</v>
      </c>
      <c r="F20" s="138">
        <v>77</v>
      </c>
      <c r="G20" s="54">
        <v>24</v>
      </c>
      <c r="O20" s="129"/>
      <c r="P20" s="129"/>
      <c r="Q20" s="129"/>
      <c r="R20" s="129"/>
      <c r="S20" s="129"/>
      <c r="T20" s="129"/>
      <c r="U20" s="129"/>
      <c r="V20" s="129"/>
      <c r="W20" s="129"/>
      <c r="X20" s="129"/>
      <c r="Y20" s="129"/>
      <c r="Z20" s="129"/>
      <c r="AA20" s="129"/>
      <c r="AB20" s="129"/>
    </row>
    <row r="21" spans="2:28" x14ac:dyDescent="0.25">
      <c r="B21" s="388"/>
      <c r="C21" s="388"/>
      <c r="D21" s="388"/>
      <c r="E21" s="417"/>
      <c r="F21" s="410"/>
      <c r="G21" s="54"/>
      <c r="O21" s="129"/>
      <c r="P21" s="129"/>
      <c r="Q21" s="129"/>
      <c r="R21" s="129"/>
      <c r="S21" s="129"/>
      <c r="T21" s="129"/>
      <c r="U21" s="129"/>
      <c r="V21" s="129"/>
      <c r="W21" s="129"/>
      <c r="X21" s="129"/>
      <c r="Y21" s="129"/>
      <c r="Z21" s="129"/>
      <c r="AA21" s="129"/>
      <c r="AB21" s="129"/>
    </row>
    <row r="22" spans="2:28" x14ac:dyDescent="0.25">
      <c r="B22" s="388" t="s">
        <v>587</v>
      </c>
      <c r="C22" s="388" t="s">
        <v>568</v>
      </c>
      <c r="D22" s="388" t="s">
        <v>588</v>
      </c>
      <c r="E22" s="132" t="s">
        <v>51</v>
      </c>
      <c r="F22" s="138">
        <v>99</v>
      </c>
      <c r="G22" s="54">
        <v>28</v>
      </c>
      <c r="O22" s="129"/>
      <c r="P22" s="129"/>
      <c r="Q22" s="129"/>
      <c r="R22" s="129"/>
      <c r="S22" s="129"/>
      <c r="T22" s="129"/>
      <c r="U22" s="129"/>
      <c r="V22" s="129"/>
      <c r="W22" s="129"/>
      <c r="X22" s="129"/>
      <c r="Y22" s="129"/>
      <c r="Z22" s="129"/>
      <c r="AA22" s="129"/>
      <c r="AB22" s="129"/>
    </row>
    <row r="23" spans="2:28" x14ac:dyDescent="0.25">
      <c r="B23" s="388" t="s">
        <v>589</v>
      </c>
      <c r="C23" s="388" t="s">
        <v>568</v>
      </c>
      <c r="D23" s="388" t="s">
        <v>590</v>
      </c>
      <c r="E23" s="132" t="s">
        <v>51</v>
      </c>
      <c r="F23" s="138">
        <v>131</v>
      </c>
      <c r="G23" s="54">
        <v>32</v>
      </c>
      <c r="I23" s="125"/>
      <c r="J23" s="125"/>
      <c r="K23" s="125"/>
      <c r="L23" s="125"/>
      <c r="M23" s="125"/>
      <c r="N23" s="125"/>
      <c r="O23" s="129"/>
      <c r="P23" s="129"/>
      <c r="Q23" s="129"/>
      <c r="R23" s="129"/>
      <c r="S23" s="129"/>
      <c r="T23" s="129"/>
      <c r="U23" s="129"/>
      <c r="V23" s="129"/>
      <c r="W23" s="129"/>
      <c r="X23" s="129"/>
      <c r="Y23" s="129"/>
      <c r="Z23" s="129"/>
      <c r="AA23" s="129"/>
      <c r="AB23" s="129"/>
    </row>
    <row r="24" spans="2:28" s="168" customFormat="1" x14ac:dyDescent="0.25">
      <c r="B24" s="388" t="s">
        <v>591</v>
      </c>
      <c r="C24" s="388" t="s">
        <v>568</v>
      </c>
      <c r="D24" s="388" t="s">
        <v>592</v>
      </c>
      <c r="E24" s="132" t="s">
        <v>51</v>
      </c>
      <c r="F24" s="138">
        <v>180.84</v>
      </c>
      <c r="G24" s="54">
        <v>38</v>
      </c>
      <c r="I24" s="159"/>
      <c r="J24" s="159"/>
      <c r="K24" s="159"/>
      <c r="L24" s="159"/>
      <c r="M24" s="159"/>
      <c r="N24" s="159"/>
    </row>
    <row r="25" spans="2:28" x14ac:dyDescent="0.25">
      <c r="B25" s="388" t="s">
        <v>654</v>
      </c>
      <c r="C25" s="388" t="s">
        <v>568</v>
      </c>
      <c r="D25" s="388" t="s">
        <v>593</v>
      </c>
      <c r="E25" s="132" t="s">
        <v>51</v>
      </c>
      <c r="F25" s="138">
        <v>227.86</v>
      </c>
      <c r="G25" s="54">
        <v>26</v>
      </c>
      <c r="O25" s="129"/>
      <c r="P25" s="129"/>
      <c r="Q25" s="129"/>
      <c r="R25" s="129"/>
      <c r="S25" s="129"/>
      <c r="T25" s="129"/>
      <c r="U25" s="129"/>
      <c r="V25" s="129"/>
      <c r="W25" s="129"/>
      <c r="X25" s="129"/>
      <c r="Y25" s="129"/>
      <c r="Z25" s="129"/>
      <c r="AA25" s="129"/>
      <c r="AB25" s="129"/>
    </row>
    <row r="26" spans="2:28" x14ac:dyDescent="0.25">
      <c r="B26" s="388"/>
      <c r="C26" s="388"/>
      <c r="D26" s="388"/>
      <c r="E26" s="417"/>
      <c r="F26" s="410"/>
      <c r="G26" s="54"/>
      <c r="O26" s="129"/>
      <c r="P26" s="129"/>
      <c r="Q26" s="129"/>
      <c r="R26" s="129"/>
      <c r="S26" s="129"/>
      <c r="T26" s="129"/>
      <c r="U26" s="129"/>
      <c r="V26" s="129"/>
      <c r="W26" s="129"/>
      <c r="X26" s="129"/>
      <c r="Y26" s="129"/>
      <c r="Z26" s="129"/>
      <c r="AA26" s="129"/>
      <c r="AB26" s="129"/>
    </row>
    <row r="27" spans="2:28" x14ac:dyDescent="0.25">
      <c r="B27" s="388" t="s">
        <v>594</v>
      </c>
      <c r="C27" s="388" t="s">
        <v>568</v>
      </c>
      <c r="D27" s="388" t="s">
        <v>595</v>
      </c>
      <c r="E27" s="132" t="s">
        <v>51</v>
      </c>
      <c r="F27" s="138">
        <v>268.87</v>
      </c>
      <c r="G27" s="54">
        <v>18</v>
      </c>
      <c r="O27" s="129"/>
      <c r="P27" s="129"/>
      <c r="Q27" s="129"/>
      <c r="R27" s="129"/>
      <c r="S27" s="129"/>
      <c r="T27" s="129"/>
      <c r="U27" s="129"/>
      <c r="V27" s="129"/>
      <c r="W27" s="129"/>
      <c r="X27" s="129"/>
      <c r="Y27" s="129"/>
      <c r="Z27" s="129"/>
      <c r="AA27" s="129"/>
      <c r="AB27" s="129"/>
    </row>
    <row r="28" spans="2:28" x14ac:dyDescent="0.25">
      <c r="B28" s="388" t="s">
        <v>596</v>
      </c>
      <c r="C28" s="388" t="s">
        <v>568</v>
      </c>
      <c r="D28" s="388" t="s">
        <v>597</v>
      </c>
      <c r="E28" s="132" t="s">
        <v>51</v>
      </c>
      <c r="F28" s="138">
        <v>319.95999999999998</v>
      </c>
      <c r="G28" s="54">
        <v>19</v>
      </c>
      <c r="O28" s="129"/>
      <c r="P28" s="129"/>
      <c r="Q28" s="129"/>
      <c r="R28" s="129"/>
      <c r="S28" s="129"/>
      <c r="T28" s="129"/>
      <c r="U28" s="129"/>
      <c r="V28" s="129"/>
      <c r="W28" s="129"/>
      <c r="X28" s="129"/>
      <c r="Y28" s="129"/>
      <c r="Z28" s="129"/>
      <c r="AA28" s="129"/>
      <c r="AB28" s="129"/>
    </row>
    <row r="29" spans="2:28" x14ac:dyDescent="0.25">
      <c r="B29" s="388" t="s">
        <v>598</v>
      </c>
      <c r="C29" s="388" t="s">
        <v>568</v>
      </c>
      <c r="D29" s="388" t="s">
        <v>599</v>
      </c>
      <c r="E29" s="132" t="s">
        <v>51</v>
      </c>
      <c r="F29" s="138">
        <v>377.55</v>
      </c>
      <c r="G29" s="54">
        <v>18</v>
      </c>
      <c r="O29" s="129"/>
      <c r="P29" s="129"/>
      <c r="Q29" s="129"/>
      <c r="R29" s="129"/>
      <c r="S29" s="129"/>
      <c r="T29" s="129"/>
      <c r="U29" s="129"/>
      <c r="V29" s="129"/>
      <c r="W29" s="129"/>
      <c r="X29" s="129"/>
      <c r="Y29" s="129"/>
      <c r="Z29" s="129"/>
      <c r="AA29" s="129"/>
      <c r="AB29" s="129"/>
    </row>
    <row r="30" spans="2:28" x14ac:dyDescent="0.25">
      <c r="B30" s="388"/>
      <c r="C30" s="388"/>
      <c r="D30" s="388"/>
      <c r="E30" s="417"/>
      <c r="F30" s="410"/>
      <c r="G30" s="54"/>
      <c r="O30" s="129"/>
      <c r="P30" s="129"/>
      <c r="Q30" s="129"/>
      <c r="R30" s="129"/>
      <c r="S30" s="129"/>
      <c r="T30" s="129"/>
      <c r="U30" s="129"/>
      <c r="V30" s="129"/>
      <c r="W30" s="129"/>
      <c r="X30" s="129"/>
      <c r="Y30" s="129"/>
      <c r="Z30" s="129"/>
      <c r="AA30" s="129"/>
      <c r="AB30" s="129"/>
    </row>
    <row r="31" spans="2:28" x14ac:dyDescent="0.25">
      <c r="B31" s="388" t="s">
        <v>600</v>
      </c>
      <c r="C31" s="388" t="s">
        <v>568</v>
      </c>
      <c r="D31" s="388" t="s">
        <v>601</v>
      </c>
      <c r="E31" s="132" t="s">
        <v>51</v>
      </c>
      <c r="F31" s="138">
        <v>445.51</v>
      </c>
      <c r="G31" s="54">
        <v>18</v>
      </c>
      <c r="O31" s="129"/>
      <c r="P31" s="129"/>
      <c r="Q31" s="129"/>
      <c r="R31" s="129"/>
      <c r="S31" s="129"/>
      <c r="T31" s="129"/>
      <c r="U31" s="129"/>
      <c r="V31" s="129"/>
      <c r="W31" s="129"/>
      <c r="X31" s="129"/>
      <c r="Y31" s="129"/>
      <c r="Z31" s="129"/>
      <c r="AA31" s="129"/>
      <c r="AB31" s="129"/>
    </row>
    <row r="32" spans="2:28" x14ac:dyDescent="0.25">
      <c r="B32" s="388" t="s">
        <v>602</v>
      </c>
      <c r="C32" s="388" t="s">
        <v>568</v>
      </c>
      <c r="D32" s="388" t="s">
        <v>603</v>
      </c>
      <c r="E32" s="132" t="s">
        <v>51</v>
      </c>
      <c r="F32" s="138">
        <v>481.15</v>
      </c>
      <c r="G32" s="54">
        <v>8</v>
      </c>
      <c r="O32" s="129"/>
      <c r="P32" s="129"/>
      <c r="Q32" s="129"/>
      <c r="R32" s="129"/>
      <c r="S32" s="129"/>
      <c r="T32" s="129"/>
      <c r="U32" s="129"/>
      <c r="V32" s="129"/>
      <c r="W32" s="129"/>
      <c r="X32" s="129"/>
      <c r="Y32" s="129"/>
      <c r="Z32" s="129"/>
      <c r="AA32" s="129"/>
      <c r="AB32" s="129"/>
    </row>
    <row r="33" spans="2:28" ht="15" customHeight="1" x14ac:dyDescent="0.25">
      <c r="B33" s="388" t="s">
        <v>604</v>
      </c>
      <c r="C33" s="388" t="s">
        <v>568</v>
      </c>
      <c r="D33" s="388" t="s">
        <v>605</v>
      </c>
      <c r="E33" s="132" t="s">
        <v>51</v>
      </c>
      <c r="F33" s="138">
        <v>529.27</v>
      </c>
      <c r="G33" s="54">
        <v>10</v>
      </c>
      <c r="O33" s="129"/>
      <c r="P33" s="129"/>
      <c r="Q33" s="129"/>
      <c r="R33" s="129"/>
      <c r="S33" s="129"/>
      <c r="T33" s="129"/>
      <c r="U33" s="129"/>
      <c r="V33" s="129"/>
      <c r="W33" s="129"/>
      <c r="X33" s="129"/>
      <c r="Y33" s="129"/>
      <c r="Z33" s="129"/>
      <c r="AA33" s="129"/>
      <c r="AB33" s="129"/>
    </row>
    <row r="34" spans="2:28" ht="15" customHeight="1" x14ac:dyDescent="0.25">
      <c r="B34" s="388"/>
      <c r="C34" s="388"/>
      <c r="D34" s="388"/>
      <c r="E34" s="417"/>
      <c r="F34" s="410"/>
      <c r="G34" s="54"/>
      <c r="O34" s="129"/>
      <c r="P34" s="129"/>
      <c r="Q34" s="129"/>
      <c r="R34" s="129"/>
      <c r="S34" s="129"/>
      <c r="T34" s="129"/>
      <c r="U34" s="129"/>
      <c r="V34" s="129"/>
      <c r="W34" s="129"/>
      <c r="X34" s="129"/>
      <c r="Y34" s="129"/>
      <c r="Z34" s="129"/>
      <c r="AA34" s="129"/>
      <c r="AB34" s="129"/>
    </row>
    <row r="35" spans="2:28" ht="15" customHeight="1" x14ac:dyDescent="0.25">
      <c r="B35" s="388" t="s">
        <v>606</v>
      </c>
      <c r="C35" s="388" t="s">
        <v>568</v>
      </c>
      <c r="D35" s="388" t="s">
        <v>607</v>
      </c>
      <c r="E35" s="132" t="s">
        <v>51</v>
      </c>
      <c r="F35" s="138">
        <v>592.78</v>
      </c>
      <c r="G35" s="54">
        <v>12</v>
      </c>
      <c r="O35" s="129"/>
      <c r="P35" s="129"/>
      <c r="Q35" s="129"/>
      <c r="R35" s="129"/>
      <c r="S35" s="129"/>
      <c r="T35" s="129"/>
      <c r="U35" s="129"/>
      <c r="V35" s="129"/>
      <c r="W35" s="129"/>
      <c r="X35" s="129"/>
      <c r="Y35" s="129"/>
      <c r="Z35" s="129"/>
      <c r="AA35" s="129"/>
      <c r="AB35" s="129"/>
    </row>
    <row r="36" spans="2:28" ht="15" customHeight="1" x14ac:dyDescent="0.25">
      <c r="B36" s="388" t="s">
        <v>608</v>
      </c>
      <c r="C36" s="388" t="s">
        <v>568</v>
      </c>
      <c r="D36" s="388" t="s">
        <v>609</v>
      </c>
      <c r="E36" s="132" t="s">
        <v>51</v>
      </c>
      <c r="F36" s="138">
        <v>628.35</v>
      </c>
      <c r="G36" s="54">
        <v>6</v>
      </c>
      <c r="O36" s="129"/>
      <c r="P36" s="129"/>
      <c r="Q36" s="129"/>
      <c r="R36" s="129"/>
      <c r="S36" s="129"/>
      <c r="T36" s="129"/>
      <c r="U36" s="129"/>
      <c r="V36" s="129"/>
      <c r="W36" s="129"/>
      <c r="X36" s="129"/>
      <c r="Y36" s="129"/>
      <c r="Z36" s="129"/>
      <c r="AA36" s="129"/>
      <c r="AB36" s="129"/>
    </row>
    <row r="37" spans="2:28" ht="15" customHeight="1" x14ac:dyDescent="0.25">
      <c r="B37" s="388" t="s">
        <v>610</v>
      </c>
      <c r="C37" s="388" t="s">
        <v>568</v>
      </c>
      <c r="D37" s="388" t="s">
        <v>611</v>
      </c>
      <c r="E37" s="132" t="s">
        <v>51</v>
      </c>
      <c r="F37" s="138">
        <v>697.47</v>
      </c>
      <c r="G37" s="54">
        <v>11</v>
      </c>
      <c r="O37" s="129"/>
      <c r="P37" s="129"/>
      <c r="Q37" s="129"/>
      <c r="R37" s="129"/>
      <c r="S37" s="129"/>
      <c r="T37" s="129"/>
      <c r="U37" s="129"/>
      <c r="V37" s="129"/>
      <c r="W37" s="129"/>
      <c r="X37" s="129"/>
      <c r="Y37" s="129"/>
      <c r="Z37" s="129"/>
      <c r="AA37" s="129"/>
      <c r="AB37" s="129"/>
    </row>
    <row r="38" spans="2:28" ht="24" customHeight="1" x14ac:dyDescent="0.25">
      <c r="B38" s="388" t="s">
        <v>612</v>
      </c>
      <c r="C38" s="388" t="s">
        <v>568</v>
      </c>
      <c r="D38" s="388" t="s">
        <v>613</v>
      </c>
      <c r="E38" s="132" t="s">
        <v>51</v>
      </c>
      <c r="F38" s="138">
        <v>823.01</v>
      </c>
      <c r="G38" s="54">
        <v>18</v>
      </c>
      <c r="O38" s="129"/>
      <c r="P38" s="129"/>
      <c r="Q38" s="129"/>
      <c r="R38" s="129"/>
      <c r="S38" s="129"/>
      <c r="T38" s="129"/>
      <c r="U38" s="129"/>
      <c r="V38" s="129"/>
      <c r="W38" s="129"/>
      <c r="X38" s="129"/>
      <c r="Y38" s="129"/>
      <c r="Z38" s="129"/>
      <c r="AA38" s="129"/>
      <c r="AB38" s="129"/>
    </row>
    <row r="39" spans="2:28" ht="33.75" customHeight="1" x14ac:dyDescent="0.25">
      <c r="B39" s="388" t="s">
        <v>614</v>
      </c>
      <c r="C39" s="388" t="s">
        <v>568</v>
      </c>
      <c r="D39" s="388" t="s">
        <v>615</v>
      </c>
      <c r="E39" s="132" t="s">
        <v>51</v>
      </c>
      <c r="F39" s="138">
        <v>888.85</v>
      </c>
      <c r="G39" s="54">
        <v>8</v>
      </c>
      <c r="O39" s="129"/>
      <c r="P39" s="129"/>
      <c r="Q39" s="129"/>
      <c r="R39" s="129"/>
      <c r="S39" s="129"/>
      <c r="T39" s="129"/>
      <c r="U39" s="129"/>
      <c r="V39" s="129"/>
      <c r="W39" s="129"/>
      <c r="X39" s="129"/>
      <c r="Y39" s="129"/>
      <c r="Z39" s="129"/>
      <c r="AA39" s="129"/>
      <c r="AB39" s="129"/>
    </row>
    <row r="40" spans="2:28" ht="15" customHeight="1" x14ac:dyDescent="0.25">
      <c r="B40" s="388" t="s">
        <v>616</v>
      </c>
      <c r="C40" s="388" t="s">
        <v>568</v>
      </c>
      <c r="D40" s="388" t="s">
        <v>617</v>
      </c>
      <c r="E40" s="132" t="s">
        <v>51</v>
      </c>
      <c r="F40" s="138">
        <v>1013.29</v>
      </c>
      <c r="G40" s="54">
        <v>14</v>
      </c>
      <c r="O40" s="129"/>
      <c r="P40" s="129"/>
      <c r="Q40" s="129"/>
      <c r="R40" s="129"/>
      <c r="S40" s="129"/>
      <c r="T40" s="129"/>
      <c r="U40" s="129"/>
      <c r="V40" s="129"/>
      <c r="W40" s="129"/>
      <c r="X40" s="129"/>
      <c r="Y40" s="129"/>
      <c r="Z40" s="129"/>
      <c r="AA40" s="129"/>
      <c r="AB40" s="129"/>
    </row>
    <row r="41" spans="2:28" ht="15" customHeight="1" x14ac:dyDescent="0.25">
      <c r="B41" s="388" t="s">
        <v>618</v>
      </c>
      <c r="C41" s="388"/>
      <c r="D41" s="388"/>
      <c r="E41" s="132" t="s">
        <v>51</v>
      </c>
      <c r="F41" s="138">
        <v>1155.1500000000001</v>
      </c>
      <c r="G41" s="54">
        <v>14</v>
      </c>
      <c r="O41" s="129"/>
      <c r="P41" s="129"/>
      <c r="Q41" s="129"/>
      <c r="R41" s="129"/>
      <c r="S41" s="129"/>
      <c r="T41" s="129"/>
      <c r="U41" s="129"/>
      <c r="V41" s="129"/>
      <c r="W41" s="129"/>
      <c r="X41" s="129"/>
      <c r="Y41" s="129"/>
      <c r="Z41" s="129"/>
      <c r="AA41" s="129"/>
      <c r="AB41" s="129"/>
    </row>
    <row r="42" spans="2:28" ht="15" customHeight="1" x14ac:dyDescent="0.25">
      <c r="B42" s="128"/>
      <c r="C42" s="128"/>
      <c r="D42" s="128"/>
      <c r="E42" s="132"/>
      <c r="F42" s="138"/>
      <c r="G42" s="54"/>
      <c r="O42" s="129"/>
      <c r="P42" s="129"/>
      <c r="Q42" s="129"/>
      <c r="R42" s="129"/>
      <c r="S42" s="129"/>
      <c r="T42" s="129"/>
      <c r="U42" s="129"/>
      <c r="V42" s="129"/>
      <c r="W42" s="129"/>
      <c r="X42" s="129"/>
      <c r="Y42" s="129"/>
      <c r="Z42" s="129"/>
      <c r="AA42" s="129"/>
      <c r="AB42" s="129"/>
    </row>
    <row r="43" spans="2:28" ht="15" customHeight="1" x14ac:dyDescent="0.25">
      <c r="B43" s="125"/>
      <c r="C43" s="125"/>
      <c r="D43" s="125"/>
      <c r="E43" s="125"/>
      <c r="F43" s="11"/>
      <c r="G43" s="150"/>
      <c r="O43" s="129"/>
      <c r="P43" s="129"/>
      <c r="Q43" s="129"/>
      <c r="R43" s="129"/>
      <c r="S43" s="129"/>
      <c r="T43" s="129"/>
      <c r="U43" s="129"/>
      <c r="V43" s="129"/>
      <c r="W43" s="129"/>
      <c r="X43" s="129"/>
      <c r="Y43" s="129"/>
      <c r="Z43" s="129"/>
      <c r="AA43" s="129"/>
      <c r="AB43" s="129"/>
    </row>
    <row r="44" spans="2:28" ht="25.5" customHeight="1" x14ac:dyDescent="0.25">
      <c r="B44" s="765" t="s">
        <v>1108</v>
      </c>
      <c r="C44" s="765"/>
      <c r="D44" s="765"/>
      <c r="E44" s="765"/>
      <c r="F44" s="765"/>
      <c r="G44" s="765"/>
      <c r="O44" s="129"/>
      <c r="P44" s="129"/>
      <c r="Q44" s="129"/>
      <c r="R44" s="129"/>
      <c r="S44" s="129"/>
      <c r="T44" s="129"/>
      <c r="U44" s="129"/>
      <c r="V44" s="129"/>
      <c r="W44" s="129"/>
      <c r="X44" s="129"/>
      <c r="Y44" s="129"/>
      <c r="Z44" s="129"/>
      <c r="AA44" s="129"/>
      <c r="AB44" s="129"/>
    </row>
    <row r="45" spans="2:28" ht="35.25" customHeight="1" x14ac:dyDescent="0.25">
      <c r="B45" s="765" t="s">
        <v>1294</v>
      </c>
      <c r="C45" s="765"/>
      <c r="D45" s="765"/>
      <c r="E45" s="765"/>
      <c r="F45" s="765"/>
      <c r="G45" s="765"/>
      <c r="O45" s="129"/>
      <c r="P45" s="129"/>
      <c r="Q45" s="129"/>
      <c r="R45" s="129"/>
      <c r="S45" s="129"/>
      <c r="T45" s="129"/>
      <c r="U45" s="129"/>
      <c r="V45" s="129"/>
      <c r="W45" s="129"/>
      <c r="X45" s="129"/>
      <c r="Y45" s="129"/>
      <c r="Z45" s="129"/>
      <c r="AA45" s="129"/>
      <c r="AB45" s="129"/>
    </row>
    <row r="46" spans="2:28" ht="15" customHeight="1" x14ac:dyDescent="0.25">
      <c r="B46" s="125"/>
      <c r="C46" s="125"/>
      <c r="D46" s="125"/>
      <c r="E46" s="125"/>
      <c r="F46" s="59"/>
      <c r="G46" s="125"/>
      <c r="O46" s="129"/>
      <c r="P46" s="129"/>
      <c r="Q46" s="129"/>
      <c r="R46" s="129"/>
      <c r="S46" s="129"/>
      <c r="T46" s="129"/>
      <c r="U46" s="129"/>
      <c r="V46" s="129"/>
      <c r="W46" s="129"/>
      <c r="X46" s="129"/>
      <c r="Y46" s="129"/>
      <c r="Z46" s="129"/>
      <c r="AA46" s="129"/>
      <c r="AB46" s="129"/>
    </row>
    <row r="47" spans="2:28" ht="15" customHeight="1" x14ac:dyDescent="0.25">
      <c r="B47"/>
      <c r="C47"/>
      <c r="D47"/>
      <c r="E47"/>
      <c r="F47"/>
      <c r="G47"/>
      <c r="O47" s="129"/>
      <c r="P47" s="129"/>
      <c r="Q47" s="129"/>
      <c r="R47" s="129"/>
      <c r="S47" s="129"/>
      <c r="T47" s="129"/>
      <c r="U47" s="129"/>
      <c r="V47" s="129"/>
      <c r="W47" s="129"/>
      <c r="X47" s="129"/>
      <c r="Y47" s="129"/>
      <c r="Z47" s="129"/>
      <c r="AA47" s="129"/>
      <c r="AB47" s="129"/>
    </row>
    <row r="48" spans="2:28" ht="15" customHeight="1" x14ac:dyDescent="0.25">
      <c r="B48"/>
      <c r="C48"/>
      <c r="D48"/>
      <c r="E48"/>
      <c r="F48"/>
      <c r="G48"/>
      <c r="O48" s="129"/>
      <c r="P48" s="129"/>
      <c r="Q48" s="129"/>
      <c r="R48" s="129"/>
      <c r="S48" s="129"/>
      <c r="T48" s="129"/>
      <c r="U48" s="129"/>
      <c r="V48" s="129"/>
      <c r="W48" s="129"/>
      <c r="X48" s="129"/>
      <c r="Y48" s="129"/>
      <c r="Z48" s="129"/>
      <c r="AA48" s="129"/>
      <c r="AB48" s="129"/>
    </row>
    <row r="49" spans="15:28" ht="15" customHeight="1" x14ac:dyDescent="0.25">
      <c r="O49" s="129"/>
      <c r="P49" s="129"/>
      <c r="Q49" s="129"/>
      <c r="R49" s="129"/>
      <c r="S49" s="129"/>
      <c r="T49" s="129"/>
      <c r="U49" s="129"/>
      <c r="V49" s="129"/>
      <c r="W49" s="129"/>
      <c r="X49" s="129"/>
      <c r="Y49" s="129"/>
      <c r="Z49" s="129"/>
      <c r="AA49" s="129"/>
      <c r="AB49" s="129"/>
    </row>
    <row r="50" spans="15:28" ht="15" customHeight="1" x14ac:dyDescent="0.25">
      <c r="O50" s="129"/>
      <c r="P50" s="129"/>
      <c r="Q50" s="129"/>
      <c r="R50" s="129"/>
      <c r="S50" s="129"/>
      <c r="T50" s="129"/>
      <c r="U50" s="129"/>
      <c r="V50" s="129"/>
      <c r="W50" s="129"/>
      <c r="X50" s="129"/>
      <c r="Y50" s="129"/>
      <c r="Z50" s="129"/>
      <c r="AA50" s="129"/>
      <c r="AB50" s="129"/>
    </row>
    <row r="51" spans="15:28" ht="15" customHeight="1" x14ac:dyDescent="0.25">
      <c r="O51" s="129"/>
      <c r="P51" s="129"/>
      <c r="Q51" s="129"/>
      <c r="R51" s="129"/>
      <c r="S51" s="129"/>
      <c r="T51" s="129"/>
      <c r="U51" s="129"/>
      <c r="V51" s="129"/>
      <c r="W51" s="129"/>
      <c r="X51" s="129"/>
      <c r="Y51" s="129"/>
      <c r="Z51" s="129"/>
      <c r="AA51" s="129"/>
      <c r="AB51" s="129"/>
    </row>
    <row r="52" spans="15:28" ht="15" customHeight="1" x14ac:dyDescent="0.25">
      <c r="O52" s="129"/>
      <c r="P52" s="129"/>
      <c r="Q52" s="129"/>
      <c r="R52" s="129"/>
      <c r="S52" s="129"/>
      <c r="T52" s="129"/>
      <c r="U52" s="129"/>
      <c r="V52" s="129"/>
      <c r="W52" s="129"/>
      <c r="X52" s="129"/>
      <c r="Y52" s="129"/>
      <c r="Z52" s="129"/>
      <c r="AA52" s="129"/>
      <c r="AB52" s="129"/>
    </row>
    <row r="53" spans="15:28" ht="15" customHeight="1" x14ac:dyDescent="0.25">
      <c r="O53" s="129"/>
      <c r="P53" s="129"/>
      <c r="Q53" s="129"/>
      <c r="R53" s="129"/>
      <c r="S53" s="129"/>
      <c r="T53" s="129"/>
      <c r="U53" s="129"/>
      <c r="V53" s="129"/>
      <c r="W53" s="129"/>
      <c r="X53" s="129"/>
      <c r="Y53" s="129"/>
      <c r="Z53" s="129"/>
      <c r="AA53" s="129"/>
      <c r="AB53" s="129"/>
    </row>
    <row r="54" spans="15:28" ht="15" customHeight="1" x14ac:dyDescent="0.25">
      <c r="O54" s="129"/>
      <c r="P54" s="129"/>
      <c r="Q54" s="129"/>
      <c r="R54" s="129"/>
      <c r="S54" s="129"/>
      <c r="T54" s="129"/>
      <c r="U54" s="129"/>
      <c r="V54" s="129"/>
      <c r="W54" s="129"/>
      <c r="X54" s="129"/>
      <c r="Y54" s="129"/>
      <c r="Z54" s="129"/>
      <c r="AA54" s="129"/>
      <c r="AB54" s="129"/>
    </row>
    <row r="55" spans="15:28" ht="15" customHeight="1" x14ac:dyDescent="0.25">
      <c r="O55" s="129"/>
      <c r="P55" s="129"/>
      <c r="Q55" s="129"/>
      <c r="R55" s="129"/>
      <c r="S55" s="129"/>
      <c r="T55" s="129"/>
      <c r="U55" s="129"/>
      <c r="V55" s="129"/>
      <c r="W55" s="129"/>
      <c r="X55" s="129"/>
      <c r="Y55" s="129"/>
      <c r="Z55" s="129"/>
      <c r="AA55" s="129"/>
      <c r="AB55" s="129"/>
    </row>
    <row r="56" spans="15:28" ht="15" customHeight="1" x14ac:dyDescent="0.25">
      <c r="O56" s="129"/>
      <c r="P56" s="129"/>
      <c r="Q56" s="129"/>
      <c r="R56" s="129"/>
      <c r="S56" s="129"/>
      <c r="T56" s="129"/>
      <c r="U56" s="129"/>
      <c r="V56" s="129"/>
      <c r="W56" s="129"/>
      <c r="X56" s="129"/>
      <c r="Y56" s="129"/>
      <c r="Z56" s="129"/>
      <c r="AA56" s="129"/>
      <c r="AB56" s="129"/>
    </row>
    <row r="57" spans="15:28" ht="15" customHeight="1" x14ac:dyDescent="0.25">
      <c r="O57" s="129"/>
      <c r="P57" s="129"/>
      <c r="Q57" s="129"/>
      <c r="R57" s="129"/>
      <c r="S57" s="129"/>
      <c r="T57" s="129"/>
      <c r="U57" s="129"/>
      <c r="V57" s="129"/>
      <c r="W57" s="129"/>
      <c r="X57" s="129"/>
      <c r="Y57" s="129"/>
      <c r="Z57" s="129"/>
      <c r="AA57" s="129"/>
      <c r="AB57" s="129"/>
    </row>
    <row r="58" spans="15:28" ht="15" customHeight="1" x14ac:dyDescent="0.25">
      <c r="O58" s="129"/>
      <c r="P58" s="129"/>
      <c r="Q58" s="129"/>
      <c r="R58" s="129"/>
      <c r="S58" s="129"/>
      <c r="T58" s="129"/>
      <c r="U58" s="129"/>
      <c r="V58" s="129"/>
      <c r="W58" s="129"/>
      <c r="X58" s="129"/>
      <c r="Y58" s="129"/>
      <c r="Z58" s="129"/>
      <c r="AA58" s="129"/>
      <c r="AB58" s="129"/>
    </row>
    <row r="59" spans="15:28" ht="15" customHeight="1" x14ac:dyDescent="0.25">
      <c r="O59" s="129"/>
      <c r="P59" s="129"/>
      <c r="Q59" s="129"/>
      <c r="R59" s="129"/>
      <c r="S59" s="129"/>
      <c r="T59" s="129"/>
      <c r="U59" s="129"/>
      <c r="V59" s="129"/>
      <c r="W59" s="129"/>
      <c r="X59" s="129"/>
      <c r="Y59" s="129"/>
      <c r="Z59" s="129"/>
      <c r="AA59" s="129"/>
      <c r="AB59" s="129"/>
    </row>
    <row r="60" spans="15:28" ht="15" customHeight="1" x14ac:dyDescent="0.25">
      <c r="O60" s="129"/>
      <c r="P60" s="129"/>
      <c r="Q60" s="129"/>
      <c r="R60" s="129"/>
      <c r="S60" s="129"/>
      <c r="T60" s="129"/>
      <c r="U60" s="129"/>
      <c r="V60" s="129"/>
      <c r="W60" s="129"/>
      <c r="X60" s="129"/>
      <c r="Y60" s="129"/>
      <c r="Z60" s="129"/>
      <c r="AA60" s="129"/>
      <c r="AB60" s="129"/>
    </row>
    <row r="61" spans="15:28" ht="15" customHeight="1" x14ac:dyDescent="0.25">
      <c r="O61" s="107"/>
      <c r="P61" s="129"/>
      <c r="Q61" s="129"/>
      <c r="R61" s="129"/>
      <c r="S61" s="129"/>
      <c r="T61" s="129"/>
      <c r="U61" s="129"/>
      <c r="V61" s="129"/>
      <c r="W61" s="129"/>
      <c r="X61" s="129"/>
      <c r="Y61" s="129"/>
      <c r="Z61" s="129"/>
      <c r="AA61" s="129"/>
      <c r="AB61" s="129"/>
    </row>
    <row r="62" spans="15:28" ht="15" customHeight="1" x14ac:dyDescent="0.25">
      <c r="O62" s="107"/>
      <c r="P62" s="129"/>
      <c r="Q62" s="129"/>
      <c r="R62" s="129"/>
      <c r="S62" s="129"/>
      <c r="T62" s="129"/>
      <c r="U62" s="129"/>
      <c r="V62" s="129"/>
      <c r="W62" s="129"/>
      <c r="X62" s="129"/>
      <c r="Y62" s="129"/>
      <c r="Z62" s="129"/>
      <c r="AA62" s="129"/>
      <c r="AB62" s="129"/>
    </row>
    <row r="63" spans="15:28" ht="15" customHeight="1" x14ac:dyDescent="0.25">
      <c r="O63" s="107"/>
      <c r="P63" s="129"/>
      <c r="Q63" s="129"/>
      <c r="R63" s="129"/>
      <c r="S63" s="129"/>
      <c r="T63" s="129"/>
      <c r="U63" s="129"/>
      <c r="V63" s="129"/>
      <c r="W63" s="129"/>
      <c r="X63" s="129"/>
      <c r="Y63" s="129"/>
      <c r="Z63" s="129"/>
      <c r="AA63" s="129"/>
      <c r="AB63" s="129"/>
    </row>
    <row r="64" spans="15:28" ht="15" customHeight="1" x14ac:dyDescent="0.25">
      <c r="O64" s="107"/>
      <c r="P64" s="129"/>
      <c r="Q64" s="129"/>
      <c r="R64" s="129"/>
      <c r="S64" s="129"/>
      <c r="T64" s="129"/>
      <c r="U64" s="129"/>
      <c r="V64" s="129"/>
      <c r="W64" s="129"/>
      <c r="X64" s="129"/>
      <c r="Y64" s="129"/>
      <c r="Z64" s="129"/>
      <c r="AA64" s="129"/>
      <c r="AB64" s="129"/>
    </row>
    <row r="65" spans="15:28" ht="15" customHeight="1" x14ac:dyDescent="0.25">
      <c r="O65" s="129"/>
      <c r="P65" s="129"/>
      <c r="Q65" s="129"/>
      <c r="R65" s="129"/>
      <c r="S65" s="129"/>
      <c r="T65" s="129"/>
      <c r="U65" s="129"/>
      <c r="V65" s="129"/>
      <c r="W65" s="129"/>
      <c r="X65" s="129"/>
      <c r="Y65" s="129"/>
      <c r="Z65" s="129"/>
      <c r="AA65" s="129"/>
      <c r="AB65" s="129"/>
    </row>
    <row r="66" spans="15:28" ht="15" customHeight="1" x14ac:dyDescent="0.25">
      <c r="O66" s="129"/>
      <c r="P66" s="129"/>
      <c r="Q66" s="129"/>
      <c r="R66" s="129"/>
      <c r="S66" s="129"/>
      <c r="T66" s="129"/>
      <c r="U66" s="129"/>
      <c r="V66" s="129"/>
      <c r="W66" s="129"/>
      <c r="X66" s="129"/>
      <c r="Y66" s="129"/>
      <c r="Z66" s="129"/>
      <c r="AA66" s="129"/>
      <c r="AB66" s="129"/>
    </row>
    <row r="67" spans="15:28" ht="15" customHeight="1" x14ac:dyDescent="0.25">
      <c r="O67" s="129"/>
      <c r="P67" s="129"/>
      <c r="Q67" s="129"/>
      <c r="R67" s="129"/>
      <c r="S67" s="129"/>
      <c r="T67" s="129"/>
      <c r="U67" s="129"/>
      <c r="V67" s="129"/>
      <c r="W67" s="129"/>
      <c r="X67" s="129"/>
      <c r="Y67" s="129"/>
      <c r="Z67" s="129"/>
      <c r="AA67" s="129"/>
      <c r="AB67" s="129"/>
    </row>
    <row r="68" spans="15:28" ht="15" customHeight="1" x14ac:dyDescent="0.25">
      <c r="O68" s="129"/>
      <c r="P68" s="129"/>
      <c r="Q68" s="129"/>
      <c r="R68" s="129"/>
      <c r="S68" s="129"/>
      <c r="T68" s="129"/>
      <c r="U68" s="129"/>
      <c r="V68" s="129"/>
      <c r="W68" s="129"/>
      <c r="X68" s="129"/>
      <c r="Y68" s="129"/>
      <c r="Z68" s="129"/>
      <c r="AA68" s="129"/>
      <c r="AB68" s="129"/>
    </row>
    <row r="69" spans="15:28" ht="15" customHeight="1" x14ac:dyDescent="0.25">
      <c r="O69" s="129"/>
      <c r="P69" s="129"/>
      <c r="Q69" s="129"/>
      <c r="R69" s="129"/>
      <c r="S69" s="129"/>
      <c r="T69" s="129"/>
      <c r="U69" s="129"/>
      <c r="V69" s="129"/>
      <c r="W69" s="129"/>
      <c r="X69" s="129"/>
      <c r="Y69" s="129"/>
      <c r="Z69" s="129"/>
      <c r="AA69" s="129"/>
      <c r="AB69" s="129"/>
    </row>
    <row r="70" spans="15:28" ht="15" customHeight="1" x14ac:dyDescent="0.25">
      <c r="O70" s="129"/>
      <c r="P70" s="129"/>
      <c r="Q70" s="129"/>
      <c r="R70" s="129"/>
      <c r="S70" s="129"/>
      <c r="T70" s="129"/>
      <c r="U70" s="129"/>
      <c r="V70" s="129"/>
      <c r="W70" s="129"/>
      <c r="X70" s="129"/>
      <c r="Y70" s="129"/>
      <c r="Z70" s="129"/>
      <c r="AA70" s="129"/>
      <c r="AB70" s="129"/>
    </row>
    <row r="71" spans="15:28" ht="15" customHeight="1" x14ac:dyDescent="0.25">
      <c r="O71" s="129"/>
      <c r="P71" s="129"/>
      <c r="Q71" s="129"/>
      <c r="R71" s="129"/>
      <c r="S71" s="129"/>
      <c r="T71" s="129"/>
      <c r="U71" s="129"/>
      <c r="V71" s="129"/>
      <c r="W71" s="129"/>
      <c r="X71" s="129"/>
      <c r="Y71" s="129"/>
      <c r="Z71" s="129"/>
      <c r="AA71" s="129"/>
      <c r="AB71" s="129"/>
    </row>
    <row r="72" spans="15:28" ht="15" customHeight="1" x14ac:dyDescent="0.25">
      <c r="O72" s="129"/>
      <c r="P72" s="129"/>
      <c r="Q72" s="129"/>
      <c r="R72" s="129"/>
      <c r="S72" s="129"/>
      <c r="T72" s="129"/>
      <c r="U72" s="129"/>
      <c r="V72" s="129"/>
      <c r="W72" s="129"/>
      <c r="X72" s="129"/>
      <c r="Y72" s="129"/>
      <c r="Z72" s="129"/>
      <c r="AA72" s="129"/>
      <c r="AB72" s="129"/>
    </row>
    <row r="73" spans="15:28" ht="15" customHeight="1" x14ac:dyDescent="0.25">
      <c r="O73" s="129"/>
      <c r="P73" s="129"/>
      <c r="Q73" s="129"/>
      <c r="R73" s="129"/>
      <c r="S73" s="129"/>
      <c r="T73" s="129"/>
      <c r="U73" s="129"/>
      <c r="V73" s="129"/>
      <c r="W73" s="129"/>
      <c r="X73" s="129"/>
      <c r="Y73" s="129"/>
      <c r="Z73" s="129"/>
      <c r="AA73" s="129"/>
      <c r="AB73" s="129"/>
    </row>
    <row r="74" spans="15:28" ht="15" customHeight="1" x14ac:dyDescent="0.25">
      <c r="O74" s="129"/>
      <c r="P74" s="129"/>
      <c r="Q74" s="129"/>
      <c r="R74" s="129"/>
      <c r="S74" s="129"/>
      <c r="T74" s="129"/>
      <c r="U74" s="129"/>
      <c r="V74" s="129"/>
      <c r="W74" s="129"/>
      <c r="X74" s="129"/>
      <c r="Y74" s="129"/>
      <c r="Z74" s="129"/>
      <c r="AA74" s="129"/>
      <c r="AB74" s="129"/>
    </row>
    <row r="75" spans="15:28" ht="15" customHeight="1" x14ac:dyDescent="0.25">
      <c r="O75" s="129"/>
      <c r="P75" s="129"/>
      <c r="Q75" s="129"/>
      <c r="R75" s="129"/>
      <c r="S75" s="129"/>
      <c r="T75" s="129"/>
      <c r="U75" s="129"/>
      <c r="V75" s="129"/>
      <c r="W75" s="129"/>
      <c r="X75" s="129"/>
      <c r="Y75" s="129"/>
      <c r="Z75" s="129"/>
      <c r="AA75" s="129"/>
      <c r="AB75" s="129"/>
    </row>
    <row r="76" spans="15:28" ht="15" customHeight="1" x14ac:dyDescent="0.25">
      <c r="O76" s="129"/>
      <c r="P76" s="129"/>
      <c r="Q76" s="129"/>
      <c r="R76" s="129"/>
      <c r="S76" s="129"/>
      <c r="T76" s="129"/>
      <c r="U76" s="129"/>
      <c r="V76" s="129"/>
      <c r="W76" s="129"/>
      <c r="X76" s="129"/>
      <c r="Y76" s="129"/>
      <c r="Z76" s="129"/>
      <c r="AA76" s="129"/>
      <c r="AB76" s="129"/>
    </row>
    <row r="77" spans="15:28" ht="15" customHeight="1" x14ac:dyDescent="0.25">
      <c r="O77" s="129"/>
      <c r="P77" s="129"/>
      <c r="Q77" s="129"/>
      <c r="R77" s="129"/>
      <c r="S77" s="129"/>
      <c r="T77" s="129"/>
      <c r="U77" s="129"/>
      <c r="V77" s="129"/>
      <c r="W77" s="129"/>
      <c r="X77" s="129"/>
      <c r="Y77" s="129"/>
      <c r="Z77" s="129"/>
      <c r="AA77" s="129"/>
      <c r="AB77" s="129"/>
    </row>
    <row r="78" spans="15:28" ht="15" customHeight="1" x14ac:dyDescent="0.25">
      <c r="O78" s="129"/>
      <c r="P78" s="129"/>
      <c r="Q78" s="129"/>
      <c r="R78" s="129"/>
      <c r="S78" s="129"/>
      <c r="T78" s="129"/>
      <c r="U78" s="129"/>
      <c r="V78" s="129"/>
      <c r="W78" s="129"/>
      <c r="X78" s="129"/>
      <c r="Y78" s="129"/>
      <c r="Z78" s="129"/>
      <c r="AA78" s="129"/>
      <c r="AB78" s="129"/>
    </row>
    <row r="79" spans="15:28" ht="15" customHeight="1" x14ac:dyDescent="0.25">
      <c r="O79" s="129"/>
      <c r="P79" s="129"/>
      <c r="Q79" s="129"/>
      <c r="R79" s="129"/>
      <c r="S79" s="129"/>
      <c r="T79" s="129"/>
      <c r="U79" s="129"/>
      <c r="V79" s="129"/>
      <c r="W79" s="129"/>
      <c r="X79" s="129"/>
      <c r="Y79" s="129"/>
      <c r="Z79" s="129"/>
      <c r="AA79" s="129"/>
      <c r="AB79" s="129"/>
    </row>
    <row r="80" spans="15:28" ht="15" customHeight="1" x14ac:dyDescent="0.25">
      <c r="O80" s="129"/>
      <c r="P80" s="129"/>
      <c r="Q80" s="129"/>
      <c r="R80" s="129"/>
      <c r="S80" s="129"/>
      <c r="T80" s="129"/>
      <c r="U80" s="129"/>
      <c r="V80" s="129"/>
      <c r="W80" s="129"/>
      <c r="X80" s="129"/>
      <c r="Y80" s="129"/>
      <c r="Z80" s="129"/>
      <c r="AA80" s="129"/>
      <c r="AB80" s="129"/>
    </row>
    <row r="81" spans="15:28" ht="15" customHeight="1" x14ac:dyDescent="0.25">
      <c r="O81" s="129"/>
      <c r="P81" s="129"/>
      <c r="Q81" s="129"/>
      <c r="R81" s="129"/>
      <c r="S81" s="129"/>
      <c r="T81" s="129"/>
      <c r="U81" s="129"/>
      <c r="V81" s="129"/>
      <c r="W81" s="129"/>
      <c r="X81" s="129"/>
      <c r="Y81" s="129"/>
      <c r="Z81" s="129"/>
      <c r="AA81" s="129"/>
      <c r="AB81" s="129"/>
    </row>
    <row r="82" spans="15:28" ht="15" customHeight="1" x14ac:dyDescent="0.25">
      <c r="O82" s="129"/>
      <c r="P82" s="129"/>
      <c r="Q82" s="129"/>
      <c r="R82" s="129"/>
      <c r="S82" s="129"/>
      <c r="T82" s="129"/>
      <c r="U82" s="129"/>
      <c r="V82" s="129"/>
      <c r="W82" s="129"/>
      <c r="X82" s="129"/>
      <c r="Y82" s="129"/>
      <c r="Z82" s="129"/>
      <c r="AA82" s="129"/>
      <c r="AB82" s="129"/>
    </row>
    <row r="83" spans="15:28" ht="15" customHeight="1" x14ac:dyDescent="0.25">
      <c r="O83" s="129"/>
      <c r="P83" s="129"/>
      <c r="Q83" s="129"/>
      <c r="R83" s="129"/>
      <c r="S83" s="129"/>
      <c r="T83" s="129"/>
      <c r="U83" s="129"/>
      <c r="V83" s="129"/>
      <c r="W83" s="129"/>
      <c r="X83" s="129"/>
      <c r="Y83" s="129"/>
      <c r="Z83" s="129"/>
      <c r="AA83" s="129"/>
      <c r="AB83" s="129"/>
    </row>
    <row r="84" spans="15:28" ht="15" customHeight="1" x14ac:dyDescent="0.25">
      <c r="O84" s="129"/>
      <c r="P84" s="129"/>
      <c r="Q84" s="129"/>
      <c r="R84" s="129"/>
      <c r="S84" s="129"/>
      <c r="T84" s="129"/>
      <c r="U84" s="129"/>
      <c r="V84" s="129"/>
      <c r="W84" s="129"/>
      <c r="X84" s="129"/>
      <c r="Y84" s="129"/>
      <c r="Z84" s="129"/>
      <c r="AA84" s="129"/>
      <c r="AB84" s="129"/>
    </row>
    <row r="85" spans="15:28" ht="15" customHeight="1" x14ac:dyDescent="0.25">
      <c r="O85" s="129"/>
      <c r="P85" s="129"/>
      <c r="Q85" s="129"/>
      <c r="R85" s="129"/>
      <c r="S85" s="129"/>
      <c r="T85" s="129"/>
      <c r="U85" s="129"/>
      <c r="V85" s="129"/>
      <c r="W85" s="129"/>
      <c r="X85" s="129"/>
      <c r="Y85" s="129"/>
      <c r="Z85" s="129"/>
      <c r="AA85" s="129"/>
      <c r="AB85" s="129"/>
    </row>
    <row r="86" spans="15:28" ht="15" customHeight="1" x14ac:dyDescent="0.25">
      <c r="O86" s="129"/>
      <c r="P86" s="129"/>
      <c r="Q86" s="129"/>
      <c r="R86" s="129"/>
      <c r="S86" s="129"/>
      <c r="T86" s="129"/>
      <c r="U86" s="129"/>
      <c r="V86" s="129"/>
      <c r="W86" s="129"/>
      <c r="X86" s="129"/>
      <c r="Y86" s="129"/>
      <c r="Z86" s="129"/>
      <c r="AA86" s="129"/>
      <c r="AB86" s="129"/>
    </row>
    <row r="87" spans="15:28" ht="15" customHeight="1" x14ac:dyDescent="0.25">
      <c r="O87" s="129"/>
      <c r="P87" s="129"/>
      <c r="Q87" s="129"/>
      <c r="R87" s="129"/>
      <c r="S87" s="129"/>
      <c r="T87" s="129"/>
      <c r="U87" s="129"/>
      <c r="V87" s="129"/>
      <c r="W87" s="129"/>
      <c r="X87" s="129"/>
      <c r="Y87" s="129"/>
      <c r="Z87" s="129"/>
      <c r="AA87" s="129"/>
      <c r="AB87" s="129"/>
    </row>
    <row r="88" spans="15:28" ht="15" customHeight="1" x14ac:dyDescent="0.25">
      <c r="O88" s="129"/>
      <c r="P88" s="129"/>
      <c r="Q88" s="129"/>
      <c r="R88" s="129"/>
      <c r="S88" s="129"/>
      <c r="T88" s="129"/>
      <c r="U88" s="129"/>
      <c r="V88" s="129"/>
      <c r="W88" s="129"/>
      <c r="X88" s="129"/>
      <c r="Y88" s="129"/>
      <c r="Z88" s="129"/>
      <c r="AA88" s="129"/>
      <c r="AB88" s="129"/>
    </row>
    <row r="89" spans="15:28" ht="15" customHeight="1" x14ac:dyDescent="0.25">
      <c r="O89" s="129"/>
      <c r="P89" s="129"/>
      <c r="Q89" s="129"/>
      <c r="R89" s="129"/>
      <c r="S89" s="129"/>
      <c r="T89" s="129"/>
      <c r="U89" s="129"/>
      <c r="V89" s="129"/>
      <c r="W89" s="129"/>
      <c r="X89" s="129"/>
      <c r="Y89" s="129"/>
      <c r="Z89" s="129"/>
      <c r="AA89" s="129"/>
      <c r="AB89" s="129"/>
    </row>
    <row r="207" spans="2:3" x14ac:dyDescent="0.25">
      <c r="B207" s="98"/>
      <c r="C207" s="98"/>
    </row>
    <row r="208" spans="2:3" x14ac:dyDescent="0.25">
      <c r="B208" s="89"/>
      <c r="C208" s="98"/>
    </row>
    <row r="209" spans="2:3" x14ac:dyDescent="0.25">
      <c r="B209" s="89"/>
    </row>
    <row r="210" spans="2:3" x14ac:dyDescent="0.25">
      <c r="B210" s="89"/>
    </row>
    <row r="211" spans="2:3" x14ac:dyDescent="0.25">
      <c r="B211" s="89"/>
      <c r="C211" s="125"/>
    </row>
    <row r="212" spans="2:3" x14ac:dyDescent="0.25">
      <c r="B212" s="89"/>
      <c r="C212" s="125"/>
    </row>
    <row r="213" spans="2:3" x14ac:dyDescent="0.25">
      <c r="B213" s="89"/>
      <c r="C213" s="51"/>
    </row>
    <row r="214" spans="2:3" x14ac:dyDescent="0.25">
      <c r="B214" s="89"/>
      <c r="C214" s="51"/>
    </row>
    <row r="215" spans="2:3" x14ac:dyDescent="0.25">
      <c r="B215" s="133"/>
      <c r="C215" s="51"/>
    </row>
    <row r="216" spans="2:3" x14ac:dyDescent="0.25">
      <c r="B216" s="134"/>
      <c r="C216" s="51"/>
    </row>
    <row r="217" spans="2:3" x14ac:dyDescent="0.25">
      <c r="B217" s="133"/>
      <c r="C217" s="51"/>
    </row>
    <row r="218" spans="2:3" x14ac:dyDescent="0.25">
      <c r="B218" s="134"/>
      <c r="C218" s="51"/>
    </row>
    <row r="219" spans="2:3" x14ac:dyDescent="0.25">
      <c r="B219" s="133"/>
      <c r="C219" s="51"/>
    </row>
    <row r="220" spans="2:3" x14ac:dyDescent="0.25">
      <c r="B220" s="134"/>
      <c r="C220" s="51"/>
    </row>
    <row r="221" spans="2:3" x14ac:dyDescent="0.25">
      <c r="B221" s="133"/>
      <c r="C221" s="51"/>
    </row>
    <row r="222" spans="2:3" x14ac:dyDescent="0.25">
      <c r="B222" s="134"/>
      <c r="C222" s="51"/>
    </row>
    <row r="223" spans="2:3" x14ac:dyDescent="0.25">
      <c r="B223" s="51"/>
      <c r="C223" s="51"/>
    </row>
    <row r="224" spans="2:3" x14ac:dyDescent="0.25">
      <c r="B224" s="125"/>
      <c r="C224" s="51"/>
    </row>
  </sheetData>
  <mergeCells count="8">
    <mergeCell ref="B44:G44"/>
    <mergeCell ref="B45:G45"/>
    <mergeCell ref="B2:G2"/>
    <mergeCell ref="B3:G3"/>
    <mergeCell ref="B4:G4"/>
    <mergeCell ref="B5:G5"/>
    <mergeCell ref="E7:F7"/>
    <mergeCell ref="C7:D7"/>
  </mergeCells>
  <hyperlinks>
    <hyperlink ref="I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showGridLines="0" zoomScale="90" zoomScaleNormal="90" workbookViewId="0">
      <selection activeCell="B2" sqref="B2:I2"/>
    </sheetView>
  </sheetViews>
  <sheetFormatPr baseColWidth="10" defaultRowHeight="14.25" x14ac:dyDescent="0.2"/>
  <cols>
    <col min="1" max="1" width="18" style="404" customWidth="1"/>
    <col min="2" max="2" width="7.5703125" style="271" customWidth="1"/>
    <col min="3" max="3" width="15.5703125" style="388" customWidth="1"/>
    <col min="4" max="5" width="13.28515625" style="417" customWidth="1"/>
    <col min="6" max="7" width="15.85546875" style="417" customWidth="1"/>
    <col min="8" max="9" width="15.85546875" style="404" customWidth="1"/>
    <col min="10" max="16384" width="11.42578125" style="404"/>
  </cols>
  <sheetData>
    <row r="1" spans="2:11" ht="42.75" customHeight="1" x14ac:dyDescent="0.2"/>
    <row r="2" spans="2:11" ht="22.5" customHeight="1" x14ac:dyDescent="0.2">
      <c r="B2" s="776" t="s">
        <v>1602</v>
      </c>
      <c r="C2" s="776"/>
      <c r="D2" s="776"/>
      <c r="E2" s="776"/>
      <c r="F2" s="776"/>
      <c r="G2" s="776"/>
      <c r="H2" s="776"/>
      <c r="I2" s="776"/>
      <c r="K2" s="428" t="s">
        <v>46</v>
      </c>
    </row>
    <row r="3" spans="2:11" ht="18" customHeight="1" x14ac:dyDescent="0.2">
      <c r="B3" s="777" t="s">
        <v>904</v>
      </c>
      <c r="C3" s="777"/>
      <c r="D3" s="777"/>
      <c r="E3" s="777"/>
      <c r="F3" s="777"/>
      <c r="G3" s="777"/>
      <c r="H3" s="777"/>
      <c r="I3" s="777"/>
    </row>
    <row r="4" spans="2:11" ht="18" customHeight="1" x14ac:dyDescent="0.2">
      <c r="B4" s="777" t="s">
        <v>1603</v>
      </c>
      <c r="C4" s="777"/>
      <c r="D4" s="777"/>
      <c r="E4" s="777"/>
      <c r="F4" s="777"/>
      <c r="G4" s="777"/>
      <c r="H4" s="777"/>
      <c r="I4" s="777"/>
    </row>
    <row r="5" spans="2:11" ht="15" customHeight="1" thickBot="1" x14ac:dyDescent="0.25">
      <c r="B5" s="778" t="s">
        <v>824</v>
      </c>
      <c r="C5" s="778"/>
      <c r="D5" s="778"/>
      <c r="E5" s="778"/>
      <c r="F5" s="778"/>
      <c r="G5" s="778"/>
      <c r="H5" s="778"/>
      <c r="I5" s="778"/>
    </row>
    <row r="6" spans="2:11" ht="15" x14ac:dyDescent="0.2">
      <c r="B6" s="577"/>
      <c r="C6" s="579"/>
      <c r="D6" s="578"/>
      <c r="E6" s="578"/>
      <c r="F6" s="578"/>
      <c r="G6" s="578"/>
      <c r="H6" s="561"/>
    </row>
    <row r="7" spans="2:11" ht="33" customHeight="1" x14ac:dyDescent="0.2">
      <c r="B7" s="775"/>
      <c r="C7" s="775"/>
      <c r="D7" s="774" t="s">
        <v>905</v>
      </c>
      <c r="E7" s="774"/>
      <c r="F7" s="774" t="s">
        <v>906</v>
      </c>
      <c r="G7" s="774"/>
      <c r="H7" s="774"/>
      <c r="I7" s="774"/>
    </row>
    <row r="8" spans="2:11" ht="15.75" customHeight="1" x14ac:dyDescent="0.2">
      <c r="B8" s="775"/>
      <c r="C8" s="775"/>
      <c r="D8" s="562"/>
      <c r="E8" s="562"/>
      <c r="F8" s="773" t="s">
        <v>902</v>
      </c>
      <c r="G8" s="773"/>
      <c r="H8" s="773" t="s">
        <v>903</v>
      </c>
      <c r="I8" s="773"/>
    </row>
    <row r="9" spans="2:11" ht="15.75" customHeight="1" x14ac:dyDescent="0.2">
      <c r="B9" s="775"/>
      <c r="C9" s="775"/>
      <c r="D9" s="562" t="s">
        <v>75</v>
      </c>
      <c r="E9" s="562" t="s">
        <v>907</v>
      </c>
      <c r="F9" s="563" t="s">
        <v>75</v>
      </c>
      <c r="G9" s="563" t="s">
        <v>907</v>
      </c>
      <c r="H9" s="563" t="s">
        <v>75</v>
      </c>
      <c r="I9" s="563" t="s">
        <v>907</v>
      </c>
    </row>
    <row r="10" spans="2:11" ht="15.75" customHeight="1" x14ac:dyDescent="0.2">
      <c r="B10" s="566">
        <v>1978</v>
      </c>
      <c r="C10" s="568" t="s">
        <v>311</v>
      </c>
      <c r="D10" s="564">
        <v>2000</v>
      </c>
      <c r="E10" s="570"/>
      <c r="F10" s="564"/>
      <c r="G10" s="570"/>
      <c r="H10" s="564"/>
      <c r="I10" s="570"/>
    </row>
    <row r="11" spans="2:11" ht="15.75" customHeight="1" x14ac:dyDescent="0.2">
      <c r="B11" s="567">
        <v>1978</v>
      </c>
      <c r="C11" s="569" t="s">
        <v>313</v>
      </c>
      <c r="D11" s="565">
        <v>2160</v>
      </c>
      <c r="E11" s="571">
        <v>0.08</v>
      </c>
      <c r="F11" s="565"/>
      <c r="G11" s="571"/>
      <c r="H11" s="565"/>
      <c r="I11" s="571"/>
    </row>
    <row r="12" spans="2:11" ht="15.75" customHeight="1" x14ac:dyDescent="0.2">
      <c r="B12" s="567">
        <v>1978</v>
      </c>
      <c r="C12" s="569" t="s">
        <v>316</v>
      </c>
      <c r="D12" s="565">
        <v>2376</v>
      </c>
      <c r="E12" s="571">
        <v>0.1</v>
      </c>
      <c r="F12" s="565"/>
      <c r="G12" s="571"/>
      <c r="H12" s="565"/>
      <c r="I12" s="571"/>
    </row>
    <row r="13" spans="2:11" ht="15.75" customHeight="1" x14ac:dyDescent="0.2">
      <c r="B13" s="567">
        <v>1978</v>
      </c>
      <c r="C13" s="569" t="s">
        <v>321</v>
      </c>
      <c r="D13" s="565">
        <v>2661.12</v>
      </c>
      <c r="E13" s="571">
        <v>0.12</v>
      </c>
      <c r="F13" s="565"/>
      <c r="G13" s="571"/>
      <c r="H13" s="565"/>
      <c r="I13" s="571"/>
    </row>
    <row r="14" spans="2:11" ht="15.75" customHeight="1" x14ac:dyDescent="0.2">
      <c r="B14" s="567">
        <v>1979</v>
      </c>
      <c r="C14" s="569" t="s">
        <v>313</v>
      </c>
      <c r="D14" s="565">
        <v>2820.79</v>
      </c>
      <c r="E14" s="571">
        <v>0.06</v>
      </c>
      <c r="F14" s="565"/>
      <c r="G14" s="571"/>
      <c r="H14" s="565"/>
      <c r="I14" s="571"/>
    </row>
    <row r="15" spans="2:11" ht="15.75" customHeight="1" x14ac:dyDescent="0.2">
      <c r="B15" s="567">
        <v>1979</v>
      </c>
      <c r="C15" s="569" t="s">
        <v>316</v>
      </c>
      <c r="D15" s="565">
        <v>3131.08</v>
      </c>
      <c r="E15" s="571">
        <v>0.11</v>
      </c>
      <c r="F15" s="565"/>
      <c r="G15" s="571"/>
      <c r="H15" s="565"/>
      <c r="I15" s="571"/>
    </row>
    <row r="16" spans="2:11" ht="15.75" customHeight="1" x14ac:dyDescent="0.2">
      <c r="B16" s="567">
        <v>1979</v>
      </c>
      <c r="C16" s="569" t="s">
        <v>321</v>
      </c>
      <c r="D16" s="565">
        <v>3694.67</v>
      </c>
      <c r="E16" s="571">
        <v>0.18</v>
      </c>
      <c r="F16" s="565"/>
      <c r="G16" s="571"/>
      <c r="H16" s="565"/>
      <c r="I16" s="571"/>
    </row>
    <row r="17" spans="2:9" ht="15.75" customHeight="1" x14ac:dyDescent="0.2">
      <c r="B17" s="567">
        <v>1980</v>
      </c>
      <c r="C17" s="569" t="s">
        <v>314</v>
      </c>
      <c r="D17" s="565">
        <v>3990.24</v>
      </c>
      <c r="E17" s="571">
        <v>0.08</v>
      </c>
      <c r="F17" s="565"/>
      <c r="G17" s="571"/>
      <c r="H17" s="565"/>
      <c r="I17" s="571"/>
    </row>
    <row r="18" spans="2:9" ht="15.75" customHeight="1" x14ac:dyDescent="0.2">
      <c r="B18" s="567">
        <v>1980</v>
      </c>
      <c r="C18" s="569" t="s">
        <v>319</v>
      </c>
      <c r="D18" s="565">
        <v>4548.87</v>
      </c>
      <c r="E18" s="571">
        <v>0.14000000000000001</v>
      </c>
      <c r="F18" s="565"/>
      <c r="G18" s="571"/>
      <c r="H18" s="565"/>
      <c r="I18" s="571"/>
    </row>
    <row r="19" spans="2:9" ht="15.75" customHeight="1" x14ac:dyDescent="0.2">
      <c r="B19" s="567">
        <v>1981</v>
      </c>
      <c r="C19" s="569" t="s">
        <v>313</v>
      </c>
      <c r="D19" s="565">
        <v>4548.87</v>
      </c>
      <c r="E19" s="571">
        <v>0</v>
      </c>
      <c r="F19" s="565">
        <v>5458.64</v>
      </c>
      <c r="G19" s="571"/>
      <c r="H19" s="565">
        <v>5458.64</v>
      </c>
      <c r="I19" s="571"/>
    </row>
    <row r="20" spans="2:9" ht="15.75" customHeight="1" x14ac:dyDescent="0.2">
      <c r="B20" s="567">
        <v>1981</v>
      </c>
      <c r="C20" s="569" t="s">
        <v>317</v>
      </c>
      <c r="D20" s="565">
        <v>5185.71</v>
      </c>
      <c r="E20" s="571">
        <v>0.14000000000000001</v>
      </c>
      <c r="F20" s="565">
        <v>6222.85</v>
      </c>
      <c r="G20" s="571">
        <v>0.14000000000000001</v>
      </c>
      <c r="H20" s="565">
        <v>6222.85</v>
      </c>
      <c r="I20" s="571">
        <v>0.14000000000000001</v>
      </c>
    </row>
    <row r="21" spans="2:9" ht="15.75" customHeight="1" x14ac:dyDescent="0.2">
      <c r="B21" s="567">
        <v>1983</v>
      </c>
      <c r="C21" s="569" t="s">
        <v>316</v>
      </c>
      <c r="D21" s="565">
        <v>5445</v>
      </c>
      <c r="E21" s="571">
        <v>0.05</v>
      </c>
      <c r="F21" s="565">
        <v>6533.99</v>
      </c>
      <c r="G21" s="571">
        <v>0.05</v>
      </c>
      <c r="H21" s="565">
        <v>6533.99</v>
      </c>
      <c r="I21" s="571">
        <v>0.05</v>
      </c>
    </row>
    <row r="22" spans="2:9" ht="15.75" customHeight="1" x14ac:dyDescent="0.2">
      <c r="B22" s="567">
        <v>1985</v>
      </c>
      <c r="C22" s="569" t="s">
        <v>311</v>
      </c>
      <c r="D22" s="565">
        <v>6667</v>
      </c>
      <c r="E22" s="571">
        <v>0.22439999999999999</v>
      </c>
      <c r="F22" s="565">
        <v>8000</v>
      </c>
      <c r="G22" s="571">
        <v>0.22439999999999999</v>
      </c>
      <c r="H22" s="565">
        <v>8000</v>
      </c>
      <c r="I22" s="571">
        <v>0.22439999999999999</v>
      </c>
    </row>
    <row r="23" spans="2:9" ht="15.75" customHeight="1" x14ac:dyDescent="0.2">
      <c r="B23" s="567">
        <v>1985</v>
      </c>
      <c r="C23" s="569" t="s">
        <v>321</v>
      </c>
      <c r="D23" s="565">
        <v>7667</v>
      </c>
      <c r="E23" s="571">
        <v>0.15</v>
      </c>
      <c r="F23" s="565">
        <v>9200</v>
      </c>
      <c r="G23" s="571">
        <v>0.15</v>
      </c>
      <c r="H23" s="565">
        <v>9200</v>
      </c>
      <c r="I23" s="571">
        <v>0.15</v>
      </c>
    </row>
    <row r="24" spans="2:9" ht="15.75" customHeight="1" x14ac:dyDescent="0.2">
      <c r="B24" s="567">
        <v>1986</v>
      </c>
      <c r="C24" s="569" t="s">
        <v>320</v>
      </c>
      <c r="D24" s="565">
        <v>8434</v>
      </c>
      <c r="E24" s="571">
        <v>0.1</v>
      </c>
      <c r="F24" s="565">
        <v>10120</v>
      </c>
      <c r="G24" s="571">
        <v>0.1</v>
      </c>
      <c r="H24" s="565">
        <v>10120</v>
      </c>
      <c r="I24" s="571">
        <v>0.1</v>
      </c>
    </row>
    <row r="25" spans="2:9" ht="15.75" customHeight="1" x14ac:dyDescent="0.2">
      <c r="B25" s="567">
        <v>1987</v>
      </c>
      <c r="C25" s="569" t="s">
        <v>318</v>
      </c>
      <c r="D25" s="565">
        <v>9446</v>
      </c>
      <c r="E25" s="571">
        <v>0.12</v>
      </c>
      <c r="F25" s="565">
        <v>11335</v>
      </c>
      <c r="G25" s="571">
        <v>0.1201</v>
      </c>
      <c r="H25" s="565">
        <v>11335</v>
      </c>
      <c r="I25" s="571">
        <v>0.1201</v>
      </c>
    </row>
    <row r="26" spans="2:9" x14ac:dyDescent="0.2">
      <c r="B26" s="566">
        <v>1988</v>
      </c>
      <c r="C26" s="568" t="s">
        <v>315</v>
      </c>
      <c r="D26" s="564">
        <v>10863</v>
      </c>
      <c r="E26" s="570">
        <v>0.15</v>
      </c>
      <c r="F26" s="564">
        <v>14080</v>
      </c>
      <c r="G26" s="570">
        <v>0.2422</v>
      </c>
      <c r="H26" s="564">
        <v>14080</v>
      </c>
      <c r="I26" s="570">
        <v>0.2422</v>
      </c>
    </row>
    <row r="27" spans="2:9" x14ac:dyDescent="0.2">
      <c r="B27" s="567">
        <v>1989</v>
      </c>
      <c r="C27" s="569" t="s">
        <v>312</v>
      </c>
      <c r="D27" s="565">
        <v>11950</v>
      </c>
      <c r="E27" s="571">
        <v>0.1</v>
      </c>
      <c r="F27" s="565">
        <v>15488</v>
      </c>
      <c r="G27" s="571">
        <v>0.1</v>
      </c>
      <c r="H27" s="565">
        <v>15488</v>
      </c>
      <c r="I27" s="571">
        <v>0.1</v>
      </c>
    </row>
    <row r="28" spans="2:9" x14ac:dyDescent="0.2">
      <c r="B28" s="567">
        <v>1989</v>
      </c>
      <c r="C28" s="569" t="s">
        <v>315</v>
      </c>
      <c r="D28" s="565">
        <v>11950</v>
      </c>
      <c r="E28" s="571">
        <v>0</v>
      </c>
      <c r="F28" s="565">
        <v>18000</v>
      </c>
      <c r="G28" s="571">
        <v>0.16220000000000001</v>
      </c>
      <c r="H28" s="565">
        <v>15488</v>
      </c>
      <c r="I28" s="571">
        <v>0</v>
      </c>
    </row>
    <row r="29" spans="2:9" x14ac:dyDescent="0.2">
      <c r="B29" s="567">
        <v>1989</v>
      </c>
      <c r="C29" s="569" t="s">
        <v>321</v>
      </c>
      <c r="D29" s="565">
        <v>13384</v>
      </c>
      <c r="E29" s="571">
        <v>0.12</v>
      </c>
      <c r="F29" s="565">
        <v>18000</v>
      </c>
      <c r="G29" s="571">
        <v>0</v>
      </c>
      <c r="H29" s="565">
        <v>15488</v>
      </c>
      <c r="I29" s="571">
        <v>0</v>
      </c>
    </row>
    <row r="30" spans="2:9" x14ac:dyDescent="0.2">
      <c r="B30" s="567">
        <v>1990</v>
      </c>
      <c r="C30" s="569" t="s">
        <v>315</v>
      </c>
      <c r="D30" s="565">
        <v>19340</v>
      </c>
      <c r="E30" s="571">
        <v>0.44500000000000001</v>
      </c>
      <c r="F30" s="565">
        <v>26000</v>
      </c>
      <c r="G30" s="571">
        <v>0.44440000000000002</v>
      </c>
      <c r="H30" s="565">
        <v>22380</v>
      </c>
      <c r="I30" s="571">
        <v>0.44500000000000001</v>
      </c>
    </row>
    <row r="31" spans="2:9" x14ac:dyDescent="0.2">
      <c r="B31" s="567">
        <v>1991</v>
      </c>
      <c r="C31" s="569" t="s">
        <v>315</v>
      </c>
      <c r="D31" s="565">
        <v>24542.46</v>
      </c>
      <c r="E31" s="571">
        <v>0.26900000000000002</v>
      </c>
      <c r="F31" s="565">
        <v>33000</v>
      </c>
      <c r="G31" s="571">
        <v>0.26919999999999999</v>
      </c>
      <c r="H31" s="565">
        <v>28400.22</v>
      </c>
      <c r="I31" s="571">
        <v>0.26900000000000002</v>
      </c>
    </row>
    <row r="32" spans="2:9" x14ac:dyDescent="0.2">
      <c r="B32" s="567">
        <v>1992</v>
      </c>
      <c r="C32" s="569" t="s">
        <v>315</v>
      </c>
      <c r="D32" s="565">
        <v>28707</v>
      </c>
      <c r="E32" s="571">
        <v>0.16969999999999999</v>
      </c>
      <c r="F32" s="565">
        <v>38600</v>
      </c>
      <c r="G32" s="571">
        <v>0.16969999999999999</v>
      </c>
      <c r="H32" s="565">
        <v>32219</v>
      </c>
      <c r="I32" s="571">
        <v>0.16969999999999999</v>
      </c>
    </row>
    <row r="33" spans="2:9" x14ac:dyDescent="0.2">
      <c r="B33" s="567">
        <v>1993</v>
      </c>
      <c r="C33" s="569" t="s">
        <v>315</v>
      </c>
      <c r="D33" s="565">
        <v>34210</v>
      </c>
      <c r="E33" s="571">
        <v>0.19170000000000001</v>
      </c>
      <c r="F33" s="565">
        <v>46000</v>
      </c>
      <c r="G33" s="571">
        <v>0.19170000000000001</v>
      </c>
      <c r="H33" s="565">
        <v>39587</v>
      </c>
      <c r="I33" s="571">
        <v>0.19170000000000001</v>
      </c>
    </row>
    <row r="34" spans="2:9" x14ac:dyDescent="0.2">
      <c r="B34" s="567">
        <v>1994</v>
      </c>
      <c r="C34" s="569" t="s">
        <v>315</v>
      </c>
      <c r="D34" s="565">
        <v>38784</v>
      </c>
      <c r="E34" s="571">
        <v>0.13370000000000001</v>
      </c>
      <c r="F34" s="565">
        <v>52150</v>
      </c>
      <c r="G34" s="571">
        <v>0.13370000000000001</v>
      </c>
      <c r="H34" s="565">
        <v>44880</v>
      </c>
      <c r="I34" s="571">
        <v>0.13370000000000001</v>
      </c>
    </row>
    <row r="35" spans="2:9" x14ac:dyDescent="0.2">
      <c r="B35" s="667">
        <v>1995</v>
      </c>
      <c r="C35" s="611" t="s">
        <v>315</v>
      </c>
      <c r="D35" s="565">
        <v>43804</v>
      </c>
      <c r="E35" s="571">
        <v>0.12939999999999999</v>
      </c>
      <c r="F35" s="565">
        <v>58900</v>
      </c>
      <c r="G35" s="571">
        <v>0.12939999999999999</v>
      </c>
      <c r="H35" s="565">
        <v>50689</v>
      </c>
      <c r="I35" s="571">
        <v>0.12939999999999999</v>
      </c>
    </row>
    <row r="36" spans="2:9" x14ac:dyDescent="0.2">
      <c r="B36" s="567">
        <v>1996</v>
      </c>
      <c r="C36" s="569" t="s">
        <v>315</v>
      </c>
      <c r="D36" s="565">
        <v>48710</v>
      </c>
      <c r="E36" s="571">
        <v>0.112</v>
      </c>
      <c r="F36" s="565">
        <v>65500</v>
      </c>
      <c r="G36" s="571">
        <v>0.11210000000000001</v>
      </c>
      <c r="H36" s="565">
        <v>56370</v>
      </c>
      <c r="I36" s="571">
        <v>0.11210000000000001</v>
      </c>
    </row>
    <row r="37" spans="2:9" x14ac:dyDescent="0.2">
      <c r="B37" s="567">
        <v>1997</v>
      </c>
      <c r="C37" s="569" t="s">
        <v>315</v>
      </c>
      <c r="D37" s="565">
        <v>53094</v>
      </c>
      <c r="E37" s="571">
        <v>0.09</v>
      </c>
      <c r="F37" s="565">
        <v>71400</v>
      </c>
      <c r="G37" s="571">
        <v>9.0999999999999998E-2</v>
      </c>
      <c r="H37" s="565">
        <v>61445</v>
      </c>
      <c r="I37" s="571">
        <v>0.09</v>
      </c>
    </row>
  </sheetData>
  <mergeCells count="10">
    <mergeCell ref="B2:I2"/>
    <mergeCell ref="B3:I3"/>
    <mergeCell ref="B4:I4"/>
    <mergeCell ref="B5:I5"/>
    <mergeCell ref="D7:E7"/>
    <mergeCell ref="F8:G8"/>
    <mergeCell ref="F7:I7"/>
    <mergeCell ref="H8:I8"/>
    <mergeCell ref="B8:C9"/>
    <mergeCell ref="B7:C7"/>
  </mergeCells>
  <hyperlinks>
    <hyperlink ref="K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0"/>
  <sheetViews>
    <sheetView showGridLines="0" zoomScale="90" zoomScaleNormal="90" workbookViewId="0">
      <selection activeCell="B2" sqref="B2:G2"/>
    </sheetView>
  </sheetViews>
  <sheetFormatPr baseColWidth="10" defaultColWidth="11.42578125" defaultRowHeight="15" x14ac:dyDescent="0.25"/>
  <cols>
    <col min="1" max="1" width="17.85546875" style="404" customWidth="1"/>
    <col min="2" max="2" width="11.28515625" style="408" bestFit="1" customWidth="1"/>
    <col min="3" max="3" width="3.28515625" style="404" customWidth="1"/>
    <col min="4" max="7" width="18.28515625" style="414" customWidth="1"/>
    <col min="8" max="8" width="13.140625" style="414" customWidth="1"/>
    <col min="9" max="14" width="11.42578125" style="383"/>
    <col min="15" max="28" width="11.42578125" style="388"/>
    <col min="29" max="16384" width="11.42578125" style="404"/>
  </cols>
  <sheetData>
    <row r="1" spans="1:28" ht="42.6" customHeight="1" x14ac:dyDescent="0.25">
      <c r="O1" s="404"/>
      <c r="P1" s="404"/>
      <c r="Q1" s="404"/>
      <c r="R1" s="404"/>
      <c r="S1" s="404"/>
      <c r="T1" s="404"/>
      <c r="U1" s="404"/>
      <c r="V1" s="404"/>
      <c r="W1" s="404"/>
      <c r="X1" s="404"/>
      <c r="Y1" s="404"/>
      <c r="Z1" s="404"/>
      <c r="AA1" s="404"/>
      <c r="AB1" s="404"/>
    </row>
    <row r="2" spans="1:28" ht="20.25" customHeight="1" x14ac:dyDescent="0.25">
      <c r="B2" s="758" t="s">
        <v>1604</v>
      </c>
      <c r="C2" s="758"/>
      <c r="D2" s="758"/>
      <c r="E2" s="758"/>
      <c r="F2" s="758"/>
      <c r="G2" s="758"/>
      <c r="I2" s="428" t="s">
        <v>46</v>
      </c>
      <c r="O2" s="404"/>
      <c r="P2" s="404"/>
      <c r="Q2" s="404"/>
      <c r="R2" s="404"/>
      <c r="S2" s="404"/>
      <c r="T2" s="404"/>
      <c r="U2" s="404"/>
      <c r="V2" s="404"/>
      <c r="W2" s="404"/>
      <c r="X2" s="404"/>
      <c r="Y2" s="404"/>
      <c r="Z2" s="404"/>
      <c r="AA2" s="404"/>
      <c r="AB2" s="404"/>
    </row>
    <row r="3" spans="1:28" ht="28.5" customHeight="1" x14ac:dyDescent="0.25">
      <c r="B3" s="759" t="s">
        <v>639</v>
      </c>
      <c r="C3" s="759"/>
      <c r="D3" s="759"/>
      <c r="E3" s="759"/>
      <c r="F3" s="759"/>
      <c r="G3" s="759"/>
      <c r="O3" s="404"/>
      <c r="P3" s="404"/>
      <c r="Q3" s="404"/>
      <c r="R3" s="404"/>
      <c r="S3" s="404"/>
      <c r="T3" s="404"/>
      <c r="U3" s="404"/>
      <c r="V3" s="404"/>
      <c r="W3" s="404"/>
      <c r="X3" s="404"/>
      <c r="Y3" s="404"/>
      <c r="Z3" s="404"/>
      <c r="AA3" s="404"/>
      <c r="AB3" s="404"/>
    </row>
    <row r="4" spans="1:28" ht="18" customHeight="1" x14ac:dyDescent="0.25">
      <c r="B4" s="759" t="s">
        <v>1605</v>
      </c>
      <c r="C4" s="759"/>
      <c r="D4" s="759"/>
      <c r="E4" s="759"/>
      <c r="F4" s="759"/>
      <c r="G4" s="759"/>
      <c r="O4" s="404"/>
      <c r="P4" s="404"/>
      <c r="Q4" s="404"/>
      <c r="R4" s="404"/>
      <c r="S4" s="404"/>
      <c r="T4" s="404"/>
      <c r="U4" s="404"/>
      <c r="V4" s="404"/>
      <c r="W4" s="404"/>
      <c r="X4" s="404"/>
      <c r="Y4" s="404"/>
      <c r="Z4" s="404"/>
      <c r="AA4" s="404"/>
      <c r="AB4" s="404"/>
    </row>
    <row r="5" spans="1:28" ht="16.5" thickBot="1" x14ac:dyDescent="0.3">
      <c r="B5" s="768" t="s">
        <v>50</v>
      </c>
      <c r="C5" s="768"/>
      <c r="D5" s="768"/>
      <c r="E5" s="768"/>
      <c r="F5" s="768"/>
      <c r="G5" s="768"/>
      <c r="O5" s="404"/>
      <c r="P5" s="404"/>
      <c r="Q5" s="404"/>
      <c r="R5" s="404"/>
      <c r="S5" s="404"/>
      <c r="T5" s="404"/>
      <c r="U5" s="404"/>
      <c r="V5" s="404"/>
      <c r="W5" s="404"/>
      <c r="X5" s="404"/>
      <c r="Y5" s="404"/>
      <c r="Z5" s="404"/>
      <c r="AA5" s="404"/>
      <c r="AB5" s="404"/>
    </row>
    <row r="6" spans="1:28" ht="15" customHeight="1" x14ac:dyDescent="0.25">
      <c r="B6" s="388"/>
      <c r="C6" s="388"/>
      <c r="D6" s="388"/>
      <c r="E6" s="388"/>
      <c r="F6" s="388"/>
      <c r="G6" s="404"/>
      <c r="O6" s="404"/>
      <c r="P6" s="404"/>
      <c r="Q6" s="404"/>
      <c r="R6" s="404"/>
      <c r="S6" s="404"/>
      <c r="T6" s="404"/>
      <c r="U6" s="404"/>
      <c r="V6" s="404"/>
      <c r="W6" s="404"/>
      <c r="X6" s="404"/>
      <c r="Y6" s="404"/>
      <c r="Z6" s="404"/>
      <c r="AA6" s="404"/>
      <c r="AB6" s="404"/>
    </row>
    <row r="7" spans="1:28" s="384" customFormat="1" ht="33" customHeight="1" x14ac:dyDescent="0.2">
      <c r="A7" s="404"/>
      <c r="B7" s="495" t="s">
        <v>640</v>
      </c>
      <c r="C7" s="503"/>
      <c r="D7" s="503" t="s">
        <v>641</v>
      </c>
      <c r="E7" s="503" t="s">
        <v>642</v>
      </c>
      <c r="F7" s="503" t="s">
        <v>643</v>
      </c>
      <c r="G7" s="660" t="s">
        <v>40</v>
      </c>
    </row>
    <row r="8" spans="1:28" s="384" customFormat="1" ht="16.5" customHeight="1" x14ac:dyDescent="0.2">
      <c r="A8" s="404"/>
      <c r="B8" s="399"/>
      <c r="C8" s="504"/>
      <c r="D8" s="504"/>
      <c r="E8" s="504"/>
      <c r="F8" s="504"/>
      <c r="G8" s="504"/>
    </row>
    <row r="9" spans="1:28" ht="15" customHeight="1" x14ac:dyDescent="0.2">
      <c r="B9" s="669">
        <v>29312</v>
      </c>
      <c r="C9" s="414"/>
      <c r="D9" s="435">
        <v>2023.88</v>
      </c>
      <c r="E9" s="435">
        <v>533.08000000000004</v>
      </c>
      <c r="F9" s="435">
        <v>290.07</v>
      </c>
      <c r="G9" s="668">
        <v>2847.03</v>
      </c>
      <c r="H9" s="404"/>
      <c r="I9" s="404"/>
      <c r="J9" s="404"/>
      <c r="K9" s="404"/>
      <c r="L9" s="404"/>
      <c r="M9" s="404"/>
      <c r="N9" s="404"/>
      <c r="O9" s="404"/>
      <c r="P9" s="404"/>
      <c r="Q9" s="404"/>
      <c r="R9" s="404"/>
      <c r="S9" s="404"/>
      <c r="T9" s="404"/>
      <c r="U9" s="404"/>
      <c r="V9" s="404"/>
      <c r="W9" s="404"/>
      <c r="X9" s="404"/>
      <c r="Y9" s="404"/>
      <c r="Z9" s="404"/>
      <c r="AA9" s="404"/>
      <c r="AB9" s="404"/>
    </row>
    <row r="10" spans="1:28" ht="15" customHeight="1" x14ac:dyDescent="0.2">
      <c r="B10" s="669">
        <v>29495</v>
      </c>
      <c r="C10" s="414"/>
      <c r="D10" s="435">
        <v>2307.3000000000002</v>
      </c>
      <c r="E10" s="435">
        <v>607.71</v>
      </c>
      <c r="F10" s="435">
        <v>330.68</v>
      </c>
      <c r="G10" s="668">
        <v>3245.69</v>
      </c>
      <c r="H10" s="404"/>
      <c r="I10" s="404"/>
      <c r="J10" s="404"/>
      <c r="K10" s="404"/>
      <c r="L10" s="404"/>
      <c r="M10" s="404"/>
      <c r="N10" s="404"/>
      <c r="O10" s="404"/>
      <c r="P10" s="404"/>
      <c r="Q10" s="404"/>
      <c r="R10" s="404"/>
      <c r="S10" s="404"/>
      <c r="T10" s="404"/>
      <c r="U10" s="404"/>
      <c r="V10" s="404"/>
      <c r="W10" s="404"/>
      <c r="X10" s="404"/>
      <c r="Y10" s="404"/>
      <c r="Z10" s="404"/>
      <c r="AA10" s="404"/>
      <c r="AB10" s="404"/>
    </row>
    <row r="11" spans="1:28" s="407" customFormat="1" ht="15" customHeight="1" x14ac:dyDescent="0.2">
      <c r="B11" s="669">
        <v>29646</v>
      </c>
      <c r="C11" s="179"/>
      <c r="D11" s="435">
        <v>2773.27</v>
      </c>
      <c r="E11" s="435">
        <v>730.47</v>
      </c>
      <c r="F11" s="435">
        <v>397.48</v>
      </c>
      <c r="G11" s="668">
        <v>3901.22</v>
      </c>
    </row>
    <row r="12" spans="1:28" s="407" customFormat="1" ht="15" customHeight="1" x14ac:dyDescent="0.2">
      <c r="B12" s="669">
        <v>29799</v>
      </c>
      <c r="C12" s="179"/>
      <c r="D12" s="435">
        <v>3161.54</v>
      </c>
      <c r="E12" s="435">
        <v>832.73</v>
      </c>
      <c r="F12" s="435">
        <v>453.12</v>
      </c>
      <c r="G12" s="668">
        <v>4447.3900000000003</v>
      </c>
    </row>
    <row r="13" spans="1:28" s="407" customFormat="1" ht="15" customHeight="1" x14ac:dyDescent="0.2">
      <c r="B13" s="669">
        <v>31413</v>
      </c>
      <c r="C13" s="179" t="s">
        <v>42</v>
      </c>
      <c r="D13" s="435">
        <v>3600</v>
      </c>
      <c r="E13" s="435">
        <v>1300</v>
      </c>
      <c r="F13" s="435">
        <v>700</v>
      </c>
      <c r="G13" s="668">
        <v>5600</v>
      </c>
    </row>
    <row r="14" spans="1:28" s="407" customFormat="1" ht="15" customHeight="1" x14ac:dyDescent="0.2">
      <c r="B14" s="669">
        <v>31717</v>
      </c>
      <c r="C14" s="179"/>
      <c r="D14" s="435">
        <v>4140</v>
      </c>
      <c r="E14" s="435">
        <v>1495</v>
      </c>
      <c r="F14" s="435">
        <v>805</v>
      </c>
      <c r="G14" s="668">
        <v>6440</v>
      </c>
    </row>
    <row r="15" spans="1:28" s="409" customFormat="1" ht="15" customHeight="1" x14ac:dyDescent="0.2">
      <c r="B15" s="669">
        <v>32021</v>
      </c>
      <c r="C15" s="445"/>
      <c r="D15" s="435">
        <v>4844</v>
      </c>
      <c r="E15" s="435">
        <v>1749</v>
      </c>
      <c r="F15" s="435">
        <v>942</v>
      </c>
      <c r="G15" s="668">
        <v>7535</v>
      </c>
    </row>
    <row r="16" spans="1:28" ht="15" customHeight="1" x14ac:dyDescent="0.2">
      <c r="B16" s="669">
        <v>32295</v>
      </c>
      <c r="C16" s="417" t="s">
        <v>49</v>
      </c>
      <c r="D16" s="435">
        <v>5813</v>
      </c>
      <c r="E16" s="435">
        <v>2099</v>
      </c>
      <c r="F16" s="435">
        <v>1130</v>
      </c>
      <c r="G16" s="668">
        <v>9042</v>
      </c>
      <c r="H16" s="404"/>
      <c r="I16" s="404"/>
      <c r="J16" s="404"/>
      <c r="K16" s="404"/>
      <c r="L16" s="404"/>
      <c r="M16" s="404"/>
      <c r="N16" s="404"/>
      <c r="O16" s="404"/>
      <c r="P16" s="404"/>
      <c r="Q16" s="404"/>
      <c r="R16" s="404"/>
      <c r="S16" s="404"/>
      <c r="T16" s="404"/>
      <c r="U16" s="404"/>
      <c r="V16" s="404"/>
      <c r="W16" s="404"/>
      <c r="X16" s="404"/>
      <c r="Y16" s="404"/>
      <c r="Z16" s="404"/>
      <c r="AA16" s="404"/>
      <c r="AB16" s="404"/>
    </row>
    <row r="17" spans="2:28" ht="15" customHeight="1" x14ac:dyDescent="0.2">
      <c r="B17" s="669">
        <v>32540</v>
      </c>
      <c r="C17" s="417"/>
      <c r="D17" s="435">
        <v>6685</v>
      </c>
      <c r="E17" s="435">
        <v>2413</v>
      </c>
      <c r="F17" s="435">
        <v>1300</v>
      </c>
      <c r="G17" s="668">
        <v>10398</v>
      </c>
      <c r="H17" s="404"/>
      <c r="I17" s="404"/>
      <c r="J17" s="404"/>
      <c r="K17" s="404"/>
      <c r="L17" s="404"/>
      <c r="M17" s="404"/>
      <c r="N17" s="404"/>
      <c r="O17" s="404"/>
      <c r="P17" s="404"/>
      <c r="Q17" s="404"/>
      <c r="R17" s="404"/>
      <c r="S17" s="404"/>
      <c r="T17" s="404"/>
      <c r="U17" s="404"/>
      <c r="V17" s="404"/>
      <c r="W17" s="404"/>
      <c r="X17" s="404"/>
      <c r="Y17" s="404"/>
      <c r="Z17" s="404"/>
      <c r="AA17" s="404"/>
      <c r="AB17" s="404"/>
    </row>
    <row r="18" spans="2:28" ht="15" customHeight="1" x14ac:dyDescent="0.2">
      <c r="B18" s="669">
        <v>32660</v>
      </c>
      <c r="C18" s="414"/>
      <c r="D18" s="435">
        <v>8103</v>
      </c>
      <c r="E18" s="435">
        <v>2925</v>
      </c>
      <c r="F18" s="435">
        <v>1576</v>
      </c>
      <c r="G18" s="668">
        <v>12604</v>
      </c>
      <c r="H18" s="404"/>
      <c r="I18" s="404"/>
      <c r="J18" s="404"/>
      <c r="K18" s="404"/>
      <c r="L18" s="404"/>
      <c r="M18" s="404"/>
      <c r="N18" s="404"/>
      <c r="O18" s="404"/>
      <c r="P18" s="404"/>
      <c r="Q18" s="404"/>
      <c r="R18" s="404"/>
      <c r="S18" s="404"/>
      <c r="T18" s="404"/>
      <c r="U18" s="404"/>
      <c r="V18" s="404"/>
      <c r="W18" s="404"/>
      <c r="X18" s="404"/>
      <c r="Y18" s="404"/>
      <c r="Z18" s="404"/>
      <c r="AA18" s="404"/>
      <c r="AB18" s="404"/>
    </row>
    <row r="19" spans="2:28" ht="15" customHeight="1" x14ac:dyDescent="0.2">
      <c r="B19" s="669">
        <v>33025</v>
      </c>
      <c r="C19" s="414"/>
      <c r="D19" s="435">
        <v>12114</v>
      </c>
      <c r="E19" s="435">
        <v>4373</v>
      </c>
      <c r="F19" s="435">
        <v>2356</v>
      </c>
      <c r="G19" s="668">
        <v>18843</v>
      </c>
      <c r="H19" s="404"/>
      <c r="I19" s="404"/>
      <c r="J19" s="404"/>
      <c r="K19" s="404"/>
      <c r="L19" s="404"/>
      <c r="M19" s="404"/>
      <c r="N19" s="404"/>
      <c r="O19" s="404"/>
      <c r="P19" s="404"/>
      <c r="Q19" s="404"/>
      <c r="R19" s="404"/>
      <c r="S19" s="404"/>
      <c r="T19" s="404"/>
      <c r="U19" s="404"/>
      <c r="V19" s="404"/>
      <c r="W19" s="404"/>
      <c r="X19" s="404"/>
      <c r="Y19" s="404"/>
      <c r="Z19" s="404"/>
      <c r="AA19" s="404"/>
      <c r="AB19" s="404"/>
    </row>
    <row r="20" spans="2:28" ht="15" customHeight="1" x14ac:dyDescent="0.2">
      <c r="B20" s="669">
        <v>33390</v>
      </c>
      <c r="C20" s="414"/>
      <c r="D20" s="435">
        <v>15978</v>
      </c>
      <c r="E20" s="435">
        <v>5768</v>
      </c>
      <c r="F20" s="435">
        <v>3108</v>
      </c>
      <c r="G20" s="668">
        <v>24854</v>
      </c>
      <c r="H20" s="404"/>
      <c r="I20" s="404"/>
      <c r="J20" s="404"/>
      <c r="K20" s="404"/>
      <c r="L20" s="404"/>
      <c r="M20" s="404"/>
      <c r="N20" s="404"/>
      <c r="O20" s="404"/>
      <c r="P20" s="404"/>
      <c r="Q20" s="404"/>
      <c r="R20" s="404"/>
      <c r="S20" s="404"/>
      <c r="T20" s="404"/>
      <c r="U20" s="404"/>
      <c r="V20" s="404"/>
      <c r="W20" s="404"/>
      <c r="X20" s="404"/>
      <c r="Y20" s="404"/>
      <c r="Z20" s="404"/>
      <c r="AA20" s="404"/>
      <c r="AB20" s="404"/>
    </row>
    <row r="21" spans="2:28" x14ac:dyDescent="0.2">
      <c r="B21" s="669">
        <v>33756</v>
      </c>
      <c r="C21" s="414"/>
      <c r="D21" s="435">
        <v>19488</v>
      </c>
      <c r="E21" s="435">
        <v>7035</v>
      </c>
      <c r="F21" s="435">
        <v>3791</v>
      </c>
      <c r="G21" s="668">
        <v>30314</v>
      </c>
      <c r="H21" s="404"/>
      <c r="I21" s="404"/>
      <c r="J21" s="404"/>
      <c r="K21" s="404"/>
      <c r="L21" s="404"/>
      <c r="M21" s="404"/>
      <c r="N21" s="404"/>
      <c r="O21" s="404"/>
      <c r="P21" s="404"/>
      <c r="Q21" s="404"/>
      <c r="R21" s="404"/>
      <c r="S21" s="404"/>
      <c r="T21" s="404"/>
      <c r="U21" s="404"/>
      <c r="V21" s="404"/>
      <c r="W21" s="404"/>
      <c r="X21" s="404"/>
      <c r="Y21" s="404"/>
      <c r="Z21" s="404"/>
      <c r="AA21" s="404"/>
      <c r="AB21" s="404"/>
    </row>
    <row r="22" spans="2:28" x14ac:dyDescent="0.2">
      <c r="B22" s="669">
        <v>34121</v>
      </c>
      <c r="C22" s="414"/>
      <c r="D22" s="435">
        <v>24198</v>
      </c>
      <c r="E22" s="435">
        <v>8736</v>
      </c>
      <c r="F22" s="435">
        <v>4707</v>
      </c>
      <c r="G22" s="668">
        <v>37641</v>
      </c>
      <c r="H22" s="404"/>
      <c r="I22" s="404"/>
      <c r="J22" s="404"/>
      <c r="K22" s="404"/>
      <c r="L22" s="404"/>
      <c r="M22" s="404"/>
      <c r="N22" s="404"/>
      <c r="O22" s="404"/>
      <c r="P22" s="404"/>
      <c r="Q22" s="404"/>
      <c r="R22" s="404"/>
      <c r="S22" s="404"/>
      <c r="T22" s="404"/>
      <c r="U22" s="404"/>
      <c r="V22" s="404"/>
      <c r="W22" s="404"/>
      <c r="X22" s="404"/>
      <c r="Y22" s="404"/>
      <c r="Z22" s="404"/>
      <c r="AA22" s="404"/>
      <c r="AB22" s="404"/>
    </row>
    <row r="23" spans="2:28" x14ac:dyDescent="0.2">
      <c r="B23" s="669">
        <v>34304</v>
      </c>
      <c r="C23" s="414" t="s">
        <v>391</v>
      </c>
      <c r="D23" s="435">
        <v>34500</v>
      </c>
      <c r="E23" s="435"/>
      <c r="F23" s="435"/>
      <c r="G23" s="668">
        <v>34500</v>
      </c>
      <c r="H23" s="404"/>
      <c r="I23" s="404"/>
      <c r="J23" s="404"/>
      <c r="K23" s="404"/>
      <c r="L23" s="404"/>
      <c r="M23" s="404"/>
      <c r="N23" s="404"/>
      <c r="O23" s="404"/>
      <c r="P23" s="404"/>
      <c r="Q23" s="404"/>
      <c r="R23" s="404"/>
      <c r="S23" s="404"/>
      <c r="T23" s="404"/>
      <c r="U23" s="404"/>
      <c r="V23" s="404"/>
      <c r="W23" s="404"/>
      <c r="X23" s="404"/>
      <c r="Y23" s="404"/>
      <c r="Z23" s="404"/>
      <c r="AA23" s="404"/>
      <c r="AB23" s="404"/>
    </row>
    <row r="24" spans="2:28" x14ac:dyDescent="0.2">
      <c r="B24" s="669">
        <v>34486</v>
      </c>
      <c r="C24" s="414"/>
      <c r="D24" s="435">
        <v>39113</v>
      </c>
      <c r="E24" s="435"/>
      <c r="F24" s="435"/>
      <c r="G24" s="668">
        <v>39113</v>
      </c>
      <c r="H24" s="404"/>
      <c r="I24" s="404"/>
      <c r="J24" s="404"/>
      <c r="K24" s="404"/>
      <c r="L24" s="404"/>
      <c r="M24" s="404"/>
      <c r="N24" s="404"/>
      <c r="O24" s="404"/>
      <c r="P24" s="404"/>
      <c r="Q24" s="404"/>
      <c r="R24" s="404"/>
      <c r="S24" s="404"/>
      <c r="T24" s="404"/>
      <c r="U24" s="404"/>
      <c r="V24" s="404"/>
      <c r="W24" s="404"/>
      <c r="X24" s="404"/>
      <c r="Y24" s="404"/>
      <c r="Z24" s="404"/>
      <c r="AA24" s="404"/>
      <c r="AB24" s="404"/>
    </row>
    <row r="25" spans="2:28" x14ac:dyDescent="0.2">
      <c r="B25" s="669">
        <v>34851</v>
      </c>
      <c r="C25" s="414"/>
      <c r="D25" s="435">
        <v>44175</v>
      </c>
      <c r="E25" s="435"/>
      <c r="F25" s="435"/>
      <c r="G25" s="668">
        <v>44175</v>
      </c>
      <c r="H25" s="404"/>
      <c r="I25" s="404"/>
      <c r="J25" s="404"/>
      <c r="K25" s="404"/>
      <c r="L25" s="404"/>
      <c r="M25" s="404"/>
      <c r="N25" s="404"/>
      <c r="O25" s="404"/>
      <c r="P25" s="404"/>
      <c r="Q25" s="404"/>
      <c r="R25" s="404"/>
      <c r="S25" s="404"/>
      <c r="T25" s="404"/>
      <c r="U25" s="404"/>
      <c r="V25" s="404"/>
      <c r="W25" s="404"/>
      <c r="X25" s="404"/>
      <c r="Y25" s="404"/>
      <c r="Z25" s="404"/>
      <c r="AA25" s="404"/>
      <c r="AB25" s="404"/>
    </row>
    <row r="26" spans="2:28" x14ac:dyDescent="0.2">
      <c r="B26" s="669">
        <v>35217</v>
      </c>
      <c r="C26" s="414"/>
      <c r="D26" s="435">
        <v>49125</v>
      </c>
      <c r="E26" s="435"/>
      <c r="F26" s="435"/>
      <c r="G26" s="668">
        <v>49125</v>
      </c>
      <c r="H26" s="404"/>
      <c r="I26" s="404"/>
      <c r="J26" s="404"/>
      <c r="K26" s="404"/>
      <c r="L26" s="404"/>
      <c r="M26" s="404"/>
      <c r="N26" s="404"/>
      <c r="O26" s="404"/>
      <c r="P26" s="404"/>
      <c r="Q26" s="404"/>
      <c r="R26" s="404"/>
      <c r="S26" s="404"/>
      <c r="T26" s="404"/>
      <c r="U26" s="404"/>
      <c r="V26" s="404"/>
      <c r="W26" s="404"/>
      <c r="X26" s="404"/>
      <c r="Y26" s="404"/>
      <c r="Z26" s="404"/>
      <c r="AA26" s="404"/>
      <c r="AB26" s="404"/>
    </row>
    <row r="27" spans="2:28" x14ac:dyDescent="0.2">
      <c r="B27" s="669">
        <v>35582</v>
      </c>
      <c r="C27" s="414"/>
      <c r="D27" s="435">
        <v>53550</v>
      </c>
      <c r="E27" s="435"/>
      <c r="F27" s="435"/>
      <c r="G27" s="668">
        <v>53550</v>
      </c>
      <c r="H27" s="404"/>
      <c r="I27" s="404"/>
      <c r="J27" s="404"/>
      <c r="K27" s="404"/>
      <c r="L27" s="404"/>
      <c r="M27" s="404"/>
      <c r="N27" s="404"/>
      <c r="O27" s="404"/>
      <c r="P27" s="404"/>
      <c r="Q27" s="404"/>
      <c r="R27" s="404"/>
      <c r="S27" s="404"/>
      <c r="T27" s="404"/>
      <c r="U27" s="404"/>
      <c r="V27" s="404"/>
      <c r="W27" s="404"/>
      <c r="X27" s="404"/>
      <c r="Y27" s="404"/>
      <c r="Z27" s="404"/>
      <c r="AA27" s="404"/>
      <c r="AB27" s="404"/>
    </row>
    <row r="28" spans="2:28" x14ac:dyDescent="0.2">
      <c r="B28" s="502"/>
      <c r="C28" s="505"/>
      <c r="D28" s="435"/>
      <c r="E28" s="435"/>
      <c r="F28" s="435"/>
      <c r="G28" s="668"/>
      <c r="H28" s="404"/>
      <c r="I28" s="404"/>
      <c r="J28" s="404"/>
      <c r="K28" s="404"/>
      <c r="L28" s="404"/>
      <c r="M28" s="404"/>
      <c r="N28" s="404"/>
      <c r="O28" s="404"/>
      <c r="P28" s="404"/>
      <c r="Q28" s="404"/>
      <c r="R28" s="404"/>
      <c r="S28" s="404"/>
      <c r="T28" s="404"/>
      <c r="U28" s="404"/>
      <c r="V28" s="404"/>
      <c r="W28" s="404"/>
      <c r="X28" s="404"/>
      <c r="Y28" s="404"/>
      <c r="Z28" s="404"/>
      <c r="AA28" s="404"/>
      <c r="AB28" s="404"/>
    </row>
    <row r="29" spans="2:28" ht="15" customHeight="1" x14ac:dyDescent="0.25">
      <c r="B29" s="383"/>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row>
    <row r="30" spans="2:28" ht="45" customHeight="1" x14ac:dyDescent="0.25">
      <c r="B30" s="765" t="s">
        <v>1295</v>
      </c>
      <c r="C30" s="765"/>
      <c r="D30" s="765"/>
      <c r="E30" s="765"/>
      <c r="F30" s="765"/>
      <c r="G30" s="765"/>
      <c r="O30" s="404"/>
      <c r="P30" s="404"/>
      <c r="Q30" s="404"/>
      <c r="R30" s="404"/>
      <c r="S30" s="404"/>
      <c r="T30" s="404"/>
      <c r="U30" s="404"/>
      <c r="V30" s="404"/>
      <c r="W30" s="404"/>
      <c r="X30" s="404"/>
      <c r="Y30" s="404"/>
      <c r="Z30" s="404"/>
      <c r="AA30" s="404"/>
      <c r="AB30" s="404"/>
    </row>
    <row r="31" spans="2:28" ht="33.75" customHeight="1" x14ac:dyDescent="0.25">
      <c r="B31" s="765" t="s">
        <v>1296</v>
      </c>
      <c r="C31" s="765"/>
      <c r="D31" s="765"/>
      <c r="E31" s="765"/>
      <c r="F31" s="765"/>
      <c r="G31" s="765"/>
      <c r="O31" s="404"/>
      <c r="P31" s="404"/>
      <c r="Q31" s="404"/>
      <c r="R31" s="404"/>
      <c r="S31" s="404"/>
      <c r="T31" s="404"/>
      <c r="U31" s="404"/>
      <c r="V31" s="404"/>
      <c r="W31" s="404"/>
      <c r="X31" s="404"/>
      <c r="Y31" s="404"/>
      <c r="Z31" s="404"/>
      <c r="AA31" s="404"/>
      <c r="AB31" s="404"/>
    </row>
    <row r="32" spans="2:28" ht="36.75" customHeight="1" x14ac:dyDescent="0.25">
      <c r="B32" s="765" t="s">
        <v>1297</v>
      </c>
      <c r="C32" s="765"/>
      <c r="D32" s="765"/>
      <c r="E32" s="765"/>
      <c r="F32" s="765"/>
      <c r="G32" s="765"/>
      <c r="O32" s="404"/>
      <c r="P32" s="404"/>
      <c r="Q32" s="404"/>
      <c r="R32" s="404"/>
      <c r="S32" s="404"/>
      <c r="T32" s="404"/>
      <c r="U32" s="404"/>
      <c r="V32" s="404"/>
      <c r="W32" s="404"/>
      <c r="X32" s="404"/>
      <c r="Y32" s="404"/>
      <c r="Z32" s="404"/>
      <c r="AA32" s="404"/>
      <c r="AB32" s="404"/>
    </row>
    <row r="33" spans="2:28" ht="15" customHeight="1" x14ac:dyDescent="0.25">
      <c r="B33" s="383"/>
      <c r="C33" s="383"/>
      <c r="D33" s="383"/>
      <c r="E33" s="383"/>
      <c r="F33" s="383"/>
      <c r="G33" s="383"/>
      <c r="O33" s="404"/>
      <c r="P33" s="404"/>
      <c r="Q33" s="404"/>
      <c r="R33" s="404"/>
      <c r="S33" s="404"/>
      <c r="T33" s="404"/>
      <c r="U33" s="404"/>
      <c r="V33" s="404"/>
      <c r="W33" s="404"/>
      <c r="X33" s="404"/>
      <c r="Y33" s="404"/>
      <c r="Z33" s="404"/>
      <c r="AA33" s="404"/>
      <c r="AB33" s="404"/>
    </row>
    <row r="34" spans="2:28" ht="15" customHeight="1" x14ac:dyDescent="0.25">
      <c r="B34" s="383"/>
      <c r="C34" s="383"/>
      <c r="D34" s="383"/>
      <c r="E34" s="383"/>
      <c r="F34" s="383"/>
      <c r="G34" s="383"/>
      <c r="O34" s="404"/>
      <c r="P34" s="404"/>
      <c r="Q34" s="404"/>
      <c r="R34" s="404"/>
      <c r="S34" s="404"/>
      <c r="T34" s="404"/>
      <c r="U34" s="404"/>
      <c r="V34" s="404"/>
      <c r="W34" s="404"/>
      <c r="X34" s="404"/>
      <c r="Y34" s="404"/>
      <c r="Z34" s="404"/>
      <c r="AA34" s="404"/>
      <c r="AB34" s="404"/>
    </row>
    <row r="35" spans="2:28" ht="15" customHeight="1" x14ac:dyDescent="0.25">
      <c r="O35" s="404"/>
      <c r="P35" s="404"/>
      <c r="Q35" s="404"/>
      <c r="R35" s="404"/>
      <c r="S35" s="404"/>
      <c r="T35" s="404"/>
      <c r="U35" s="404"/>
      <c r="V35" s="404"/>
      <c r="W35" s="404"/>
      <c r="X35" s="404"/>
      <c r="Y35" s="404"/>
      <c r="Z35" s="404"/>
      <c r="AA35" s="404"/>
      <c r="AB35" s="404"/>
    </row>
    <row r="36" spans="2:28" ht="15" customHeight="1" x14ac:dyDescent="0.25">
      <c r="O36" s="404"/>
      <c r="P36" s="404"/>
      <c r="Q36" s="404"/>
      <c r="R36" s="404"/>
      <c r="S36" s="404"/>
      <c r="T36" s="404"/>
      <c r="U36" s="404"/>
      <c r="V36" s="404"/>
      <c r="W36" s="404"/>
      <c r="X36" s="404"/>
      <c r="Y36" s="404"/>
      <c r="Z36" s="404"/>
      <c r="AA36" s="404"/>
      <c r="AB36" s="404"/>
    </row>
    <row r="37" spans="2:28" ht="15" customHeight="1" x14ac:dyDescent="0.25">
      <c r="O37" s="404"/>
      <c r="P37" s="404"/>
      <c r="Q37" s="404"/>
      <c r="R37" s="404"/>
      <c r="S37" s="404"/>
      <c r="T37" s="404"/>
      <c r="U37" s="404"/>
      <c r="V37" s="404"/>
      <c r="W37" s="404"/>
      <c r="X37" s="404"/>
      <c r="Y37" s="404"/>
      <c r="Z37" s="404"/>
      <c r="AA37" s="404"/>
      <c r="AB37" s="404"/>
    </row>
    <row r="38" spans="2:28" ht="15" customHeight="1" x14ac:dyDescent="0.25">
      <c r="O38" s="404"/>
      <c r="P38" s="404"/>
      <c r="Q38" s="404"/>
      <c r="R38" s="404"/>
      <c r="S38" s="404"/>
      <c r="T38" s="404"/>
      <c r="U38" s="404"/>
      <c r="V38" s="404"/>
      <c r="W38" s="404"/>
      <c r="X38" s="404"/>
      <c r="Y38" s="404"/>
      <c r="Z38" s="404"/>
      <c r="AA38" s="404"/>
      <c r="AB38" s="404"/>
    </row>
    <row r="39" spans="2:28" ht="15" customHeight="1" x14ac:dyDescent="0.25">
      <c r="O39" s="404"/>
      <c r="P39" s="404"/>
      <c r="Q39" s="404"/>
      <c r="R39" s="404"/>
      <c r="S39" s="404"/>
      <c r="T39" s="404"/>
      <c r="U39" s="404"/>
      <c r="V39" s="404"/>
      <c r="W39" s="404"/>
      <c r="X39" s="404"/>
      <c r="Y39" s="404"/>
      <c r="Z39" s="404"/>
      <c r="AA39" s="404"/>
      <c r="AB39" s="404"/>
    </row>
    <row r="40" spans="2:28" ht="15" customHeight="1" x14ac:dyDescent="0.25">
      <c r="O40" s="404"/>
      <c r="P40" s="404"/>
      <c r="Q40" s="404"/>
      <c r="R40" s="404"/>
      <c r="S40" s="404"/>
      <c r="T40" s="404"/>
      <c r="U40" s="404"/>
      <c r="V40" s="404"/>
      <c r="W40" s="404"/>
      <c r="X40" s="404"/>
      <c r="Y40" s="404"/>
      <c r="Z40" s="404"/>
      <c r="AA40" s="404"/>
      <c r="AB40" s="404"/>
    </row>
    <row r="41" spans="2:28" ht="15" customHeight="1" x14ac:dyDescent="0.25">
      <c r="O41" s="404"/>
      <c r="P41" s="404"/>
      <c r="Q41" s="404"/>
      <c r="R41" s="404"/>
      <c r="S41" s="404"/>
      <c r="T41" s="404"/>
      <c r="U41" s="404"/>
      <c r="V41" s="404"/>
      <c r="W41" s="404"/>
      <c r="X41" s="404"/>
      <c r="Y41" s="404"/>
      <c r="Z41" s="404"/>
      <c r="AA41" s="404"/>
      <c r="AB41" s="404"/>
    </row>
    <row r="42" spans="2:28" ht="15" customHeight="1" x14ac:dyDescent="0.25">
      <c r="O42" s="404"/>
      <c r="P42" s="404"/>
      <c r="Q42" s="404"/>
      <c r="R42" s="404"/>
      <c r="S42" s="404"/>
      <c r="T42" s="404"/>
      <c r="U42" s="404"/>
      <c r="V42" s="404"/>
      <c r="W42" s="404"/>
      <c r="X42" s="404"/>
      <c r="Y42" s="404"/>
      <c r="Z42" s="404"/>
      <c r="AA42" s="404"/>
      <c r="AB42" s="404"/>
    </row>
    <row r="43" spans="2:28" ht="15" customHeight="1" x14ac:dyDescent="0.25">
      <c r="O43" s="404"/>
      <c r="P43" s="404"/>
      <c r="Q43" s="404"/>
      <c r="R43" s="404"/>
      <c r="S43" s="404"/>
      <c r="T43" s="404"/>
      <c r="U43" s="404"/>
      <c r="V43" s="404"/>
      <c r="W43" s="404"/>
      <c r="X43" s="404"/>
      <c r="Y43" s="404"/>
      <c r="Z43" s="404"/>
      <c r="AA43" s="404"/>
      <c r="AB43" s="404"/>
    </row>
    <row r="44" spans="2:28" ht="15" customHeight="1" x14ac:dyDescent="0.25">
      <c r="O44" s="404"/>
      <c r="P44" s="404"/>
      <c r="Q44" s="404"/>
      <c r="R44" s="404"/>
      <c r="S44" s="404"/>
      <c r="T44" s="404"/>
      <c r="U44" s="404"/>
      <c r="V44" s="404"/>
      <c r="W44" s="404"/>
      <c r="X44" s="404"/>
      <c r="Y44" s="404"/>
      <c r="Z44" s="404"/>
      <c r="AA44" s="404"/>
      <c r="AB44" s="404"/>
    </row>
    <row r="45" spans="2:28" ht="15" customHeight="1" x14ac:dyDescent="0.25">
      <c r="O45" s="404"/>
      <c r="P45" s="404"/>
      <c r="Q45" s="404"/>
      <c r="R45" s="404"/>
      <c r="S45" s="404"/>
      <c r="T45" s="404"/>
      <c r="U45" s="404"/>
      <c r="V45" s="404"/>
      <c r="W45" s="404"/>
      <c r="X45" s="404"/>
      <c r="Y45" s="404"/>
      <c r="Z45" s="404"/>
      <c r="AA45" s="404"/>
      <c r="AB45" s="404"/>
    </row>
    <row r="46" spans="2:28" ht="15" customHeight="1" x14ac:dyDescent="0.25">
      <c r="O46" s="404"/>
      <c r="P46" s="404"/>
      <c r="Q46" s="404"/>
      <c r="R46" s="404"/>
      <c r="S46" s="404"/>
      <c r="T46" s="404"/>
      <c r="U46" s="404"/>
      <c r="V46" s="404"/>
      <c r="W46" s="404"/>
      <c r="X46" s="404"/>
      <c r="Y46" s="404"/>
      <c r="Z46" s="404"/>
      <c r="AA46" s="404"/>
      <c r="AB46" s="404"/>
    </row>
    <row r="47" spans="2:28" ht="15" customHeight="1" x14ac:dyDescent="0.25">
      <c r="O47" s="404"/>
      <c r="P47" s="404"/>
      <c r="Q47" s="404"/>
      <c r="R47" s="404"/>
      <c r="S47" s="404"/>
      <c r="T47" s="404"/>
      <c r="U47" s="404"/>
      <c r="V47" s="404"/>
      <c r="W47" s="404"/>
      <c r="X47" s="404"/>
      <c r="Y47" s="404"/>
      <c r="Z47" s="404"/>
      <c r="AA47" s="404"/>
      <c r="AB47" s="404"/>
    </row>
    <row r="48" spans="2:28" ht="15" customHeight="1" x14ac:dyDescent="0.25">
      <c r="O48" s="404"/>
      <c r="P48" s="404"/>
      <c r="Q48" s="404"/>
      <c r="R48" s="404"/>
      <c r="S48" s="404"/>
      <c r="T48" s="404"/>
      <c r="U48" s="404"/>
      <c r="V48" s="404"/>
      <c r="W48" s="404"/>
      <c r="X48" s="404"/>
      <c r="Y48" s="404"/>
      <c r="Z48" s="404"/>
      <c r="AA48" s="404"/>
      <c r="AB48" s="404"/>
    </row>
    <row r="49" spans="15:28" ht="15" customHeight="1" x14ac:dyDescent="0.25">
      <c r="O49" s="404"/>
      <c r="P49" s="404"/>
      <c r="Q49" s="404"/>
      <c r="R49" s="404"/>
      <c r="S49" s="404"/>
      <c r="T49" s="404"/>
      <c r="U49" s="404"/>
      <c r="V49" s="404"/>
      <c r="W49" s="404"/>
      <c r="X49" s="404"/>
      <c r="Y49" s="404"/>
      <c r="Z49" s="404"/>
      <c r="AA49" s="404"/>
      <c r="AB49" s="404"/>
    </row>
    <row r="50" spans="15:28" ht="15" customHeight="1" x14ac:dyDescent="0.25">
      <c r="O50" s="404"/>
      <c r="P50" s="404"/>
      <c r="Q50" s="404"/>
      <c r="R50" s="404"/>
      <c r="S50" s="404"/>
      <c r="T50" s="404"/>
      <c r="U50" s="404"/>
      <c r="V50" s="404"/>
      <c r="W50" s="404"/>
      <c r="X50" s="404"/>
      <c r="Y50" s="404"/>
      <c r="Z50" s="404"/>
      <c r="AA50" s="404"/>
      <c r="AB50" s="404"/>
    </row>
    <row r="51" spans="15:28" ht="15" customHeight="1" x14ac:dyDescent="0.25">
      <c r="O51" s="404"/>
      <c r="P51" s="404"/>
      <c r="Q51" s="404"/>
      <c r="R51" s="404"/>
      <c r="S51" s="404"/>
      <c r="T51" s="404"/>
      <c r="U51" s="404"/>
      <c r="V51" s="404"/>
      <c r="W51" s="404"/>
      <c r="X51" s="404"/>
      <c r="Y51" s="404"/>
      <c r="Z51" s="404"/>
      <c r="AA51" s="404"/>
      <c r="AB51" s="404"/>
    </row>
    <row r="52" spans="15:28" ht="15" customHeight="1" x14ac:dyDescent="0.25">
      <c r="O52" s="404"/>
      <c r="P52" s="404"/>
      <c r="Q52" s="404"/>
      <c r="R52" s="404"/>
      <c r="S52" s="404"/>
      <c r="T52" s="404"/>
      <c r="U52" s="404"/>
      <c r="V52" s="404"/>
      <c r="W52" s="404"/>
      <c r="X52" s="404"/>
      <c r="Y52" s="404"/>
      <c r="Z52" s="404"/>
      <c r="AA52" s="404"/>
      <c r="AB52" s="404"/>
    </row>
    <row r="53" spans="15:28" ht="15" customHeight="1" x14ac:dyDescent="0.25">
      <c r="O53" s="107"/>
      <c r="P53" s="404"/>
      <c r="Q53" s="404"/>
      <c r="R53" s="404"/>
      <c r="S53" s="404"/>
      <c r="T53" s="404"/>
      <c r="U53" s="404"/>
      <c r="V53" s="404"/>
      <c r="W53" s="404"/>
      <c r="X53" s="404"/>
      <c r="Y53" s="404"/>
      <c r="Z53" s="404"/>
      <c r="AA53" s="404"/>
      <c r="AB53" s="404"/>
    </row>
    <row r="54" spans="15:28" ht="15" customHeight="1" x14ac:dyDescent="0.25">
      <c r="O54" s="107"/>
      <c r="P54" s="404"/>
      <c r="Q54" s="404"/>
      <c r="R54" s="404"/>
      <c r="S54" s="404"/>
      <c r="T54" s="404"/>
      <c r="U54" s="404"/>
      <c r="V54" s="404"/>
      <c r="W54" s="404"/>
      <c r="X54" s="404"/>
      <c r="Y54" s="404"/>
      <c r="Z54" s="404"/>
      <c r="AA54" s="404"/>
      <c r="AB54" s="404"/>
    </row>
    <row r="55" spans="15:28" ht="15" customHeight="1" x14ac:dyDescent="0.25">
      <c r="O55" s="107"/>
      <c r="P55" s="404"/>
      <c r="Q55" s="404"/>
      <c r="R55" s="404"/>
      <c r="S55" s="404"/>
      <c r="T55" s="404"/>
      <c r="U55" s="404"/>
      <c r="V55" s="404"/>
      <c r="W55" s="404"/>
      <c r="X55" s="404"/>
      <c r="Y55" s="404"/>
      <c r="Z55" s="404"/>
      <c r="AA55" s="404"/>
      <c r="AB55" s="404"/>
    </row>
    <row r="56" spans="15:28" ht="15" customHeight="1" x14ac:dyDescent="0.25">
      <c r="O56" s="107"/>
      <c r="P56" s="404"/>
      <c r="Q56" s="404"/>
      <c r="R56" s="404"/>
      <c r="S56" s="404"/>
      <c r="T56" s="404"/>
      <c r="U56" s="404"/>
      <c r="V56" s="404"/>
      <c r="W56" s="404"/>
      <c r="X56" s="404"/>
      <c r="Y56" s="404"/>
      <c r="Z56" s="404"/>
      <c r="AA56" s="404"/>
      <c r="AB56" s="404"/>
    </row>
    <row r="57" spans="15:28" ht="15" customHeight="1" x14ac:dyDescent="0.25">
      <c r="O57" s="404"/>
      <c r="P57" s="404"/>
      <c r="Q57" s="404"/>
      <c r="R57" s="404"/>
      <c r="S57" s="404"/>
      <c r="T57" s="404"/>
      <c r="U57" s="404"/>
      <c r="V57" s="404"/>
      <c r="W57" s="404"/>
      <c r="X57" s="404"/>
      <c r="Y57" s="404"/>
      <c r="Z57" s="404"/>
      <c r="AA57" s="404"/>
      <c r="AB57" s="404"/>
    </row>
    <row r="58" spans="15:28" ht="15" customHeight="1" x14ac:dyDescent="0.25">
      <c r="O58" s="404"/>
      <c r="P58" s="404"/>
      <c r="Q58" s="404"/>
      <c r="R58" s="404"/>
      <c r="S58" s="404"/>
      <c r="T58" s="404"/>
      <c r="U58" s="404"/>
      <c r="V58" s="404"/>
      <c r="W58" s="404"/>
      <c r="X58" s="404"/>
      <c r="Y58" s="404"/>
      <c r="Z58" s="404"/>
      <c r="AA58" s="404"/>
      <c r="AB58" s="404"/>
    </row>
    <row r="59" spans="15:28" ht="15" customHeight="1" x14ac:dyDescent="0.25">
      <c r="O59" s="404"/>
      <c r="P59" s="404"/>
      <c r="Q59" s="404"/>
      <c r="R59" s="404"/>
      <c r="S59" s="404"/>
      <c r="T59" s="404"/>
      <c r="U59" s="404"/>
      <c r="V59" s="404"/>
      <c r="W59" s="404"/>
      <c r="X59" s="404"/>
      <c r="Y59" s="404"/>
      <c r="Z59" s="404"/>
      <c r="AA59" s="404"/>
      <c r="AB59" s="404"/>
    </row>
    <row r="60" spans="15:28" ht="15" customHeight="1" x14ac:dyDescent="0.25">
      <c r="O60" s="404"/>
      <c r="P60" s="404"/>
      <c r="Q60" s="404"/>
      <c r="R60" s="404"/>
      <c r="S60" s="404"/>
      <c r="T60" s="404"/>
      <c r="U60" s="404"/>
      <c r="V60" s="404"/>
      <c r="W60" s="404"/>
      <c r="X60" s="404"/>
      <c r="Y60" s="404"/>
      <c r="Z60" s="404"/>
      <c r="AA60" s="404"/>
      <c r="AB60" s="404"/>
    </row>
    <row r="61" spans="15:28" ht="15" customHeight="1" x14ac:dyDescent="0.25">
      <c r="O61" s="404"/>
      <c r="P61" s="404"/>
      <c r="Q61" s="404"/>
      <c r="R61" s="404"/>
      <c r="S61" s="404"/>
      <c r="T61" s="404"/>
      <c r="U61" s="404"/>
      <c r="V61" s="404"/>
      <c r="W61" s="404"/>
      <c r="X61" s="404"/>
      <c r="Y61" s="404"/>
      <c r="Z61" s="404"/>
      <c r="AA61" s="404"/>
      <c r="AB61" s="404"/>
    </row>
    <row r="62" spans="15:28" ht="15" customHeight="1" x14ac:dyDescent="0.25">
      <c r="O62" s="404"/>
      <c r="P62" s="404"/>
      <c r="Q62" s="404"/>
      <c r="R62" s="404"/>
      <c r="S62" s="404"/>
      <c r="T62" s="404"/>
      <c r="U62" s="404"/>
      <c r="V62" s="404"/>
      <c r="W62" s="404"/>
      <c r="X62" s="404"/>
      <c r="Y62" s="404"/>
      <c r="Z62" s="404"/>
      <c r="AA62" s="404"/>
      <c r="AB62" s="404"/>
    </row>
    <row r="63" spans="15:28" ht="15" customHeight="1" x14ac:dyDescent="0.25">
      <c r="O63" s="404"/>
      <c r="P63" s="404"/>
      <c r="Q63" s="404"/>
      <c r="R63" s="404"/>
      <c r="S63" s="404"/>
      <c r="T63" s="404"/>
      <c r="U63" s="404"/>
      <c r="V63" s="404"/>
      <c r="W63" s="404"/>
      <c r="X63" s="404"/>
      <c r="Y63" s="404"/>
      <c r="Z63" s="404"/>
      <c r="AA63" s="404"/>
      <c r="AB63" s="404"/>
    </row>
    <row r="64" spans="15:28" ht="15" customHeight="1" x14ac:dyDescent="0.25">
      <c r="O64" s="404"/>
      <c r="P64" s="404"/>
      <c r="Q64" s="404"/>
      <c r="R64" s="404"/>
      <c r="S64" s="404"/>
      <c r="T64" s="404"/>
      <c r="U64" s="404"/>
      <c r="V64" s="404"/>
      <c r="W64" s="404"/>
      <c r="X64" s="404"/>
      <c r="Y64" s="404"/>
      <c r="Z64" s="404"/>
      <c r="AA64" s="404"/>
      <c r="AB64" s="404"/>
    </row>
    <row r="65" spans="15:28" ht="15" customHeight="1" x14ac:dyDescent="0.25">
      <c r="O65" s="404"/>
      <c r="P65" s="404"/>
      <c r="Q65" s="404"/>
      <c r="R65" s="404"/>
      <c r="S65" s="404"/>
      <c r="T65" s="404"/>
      <c r="U65" s="404"/>
      <c r="V65" s="404"/>
      <c r="W65" s="404"/>
      <c r="X65" s="404"/>
      <c r="Y65" s="404"/>
      <c r="Z65" s="404"/>
      <c r="AA65" s="404"/>
      <c r="AB65" s="404"/>
    </row>
    <row r="66" spans="15:28" ht="15" customHeight="1" x14ac:dyDescent="0.25">
      <c r="O66" s="404"/>
      <c r="P66" s="404"/>
      <c r="Q66" s="404"/>
      <c r="R66" s="404"/>
      <c r="S66" s="404"/>
      <c r="T66" s="404"/>
      <c r="U66" s="404"/>
      <c r="V66" s="404"/>
      <c r="W66" s="404"/>
      <c r="X66" s="404"/>
      <c r="Y66" s="404"/>
      <c r="Z66" s="404"/>
      <c r="AA66" s="404"/>
      <c r="AB66" s="404"/>
    </row>
    <row r="67" spans="15:28" ht="15" customHeight="1" x14ac:dyDescent="0.25">
      <c r="O67" s="404"/>
      <c r="P67" s="404"/>
      <c r="Q67" s="404"/>
      <c r="R67" s="404"/>
      <c r="S67" s="404"/>
      <c r="T67" s="404"/>
      <c r="U67" s="404"/>
      <c r="V67" s="404"/>
      <c r="W67" s="404"/>
      <c r="X67" s="404"/>
      <c r="Y67" s="404"/>
      <c r="Z67" s="404"/>
      <c r="AA67" s="404"/>
      <c r="AB67" s="404"/>
    </row>
    <row r="68" spans="15:28" ht="15" customHeight="1" x14ac:dyDescent="0.25">
      <c r="O68" s="404"/>
      <c r="P68" s="404"/>
      <c r="Q68" s="404"/>
      <c r="R68" s="404"/>
      <c r="S68" s="404"/>
      <c r="T68" s="404"/>
      <c r="U68" s="404"/>
      <c r="V68" s="404"/>
      <c r="W68" s="404"/>
      <c r="X68" s="404"/>
      <c r="Y68" s="404"/>
      <c r="Z68" s="404"/>
      <c r="AA68" s="404"/>
      <c r="AB68" s="404"/>
    </row>
    <row r="69" spans="15:28" ht="15" customHeight="1" x14ac:dyDescent="0.25">
      <c r="O69" s="404"/>
      <c r="P69" s="404"/>
      <c r="Q69" s="404"/>
      <c r="R69" s="404"/>
      <c r="S69" s="404"/>
      <c r="T69" s="404"/>
      <c r="U69" s="404"/>
      <c r="V69" s="404"/>
      <c r="W69" s="404"/>
      <c r="X69" s="404"/>
      <c r="Y69" s="404"/>
      <c r="Z69" s="404"/>
      <c r="AA69" s="404"/>
      <c r="AB69" s="404"/>
    </row>
    <row r="70" spans="15:28" ht="15" customHeight="1" x14ac:dyDescent="0.25">
      <c r="O70" s="404"/>
      <c r="P70" s="404"/>
      <c r="Q70" s="404"/>
      <c r="R70" s="404"/>
      <c r="S70" s="404"/>
      <c r="T70" s="404"/>
      <c r="U70" s="404"/>
      <c r="V70" s="404"/>
      <c r="W70" s="404"/>
      <c r="X70" s="404"/>
      <c r="Y70" s="404"/>
      <c r="Z70" s="404"/>
      <c r="AA70" s="404"/>
      <c r="AB70" s="404"/>
    </row>
    <row r="71" spans="15:28" ht="15" customHeight="1" x14ac:dyDescent="0.25">
      <c r="O71" s="404"/>
      <c r="P71" s="404"/>
      <c r="Q71" s="404"/>
      <c r="R71" s="404"/>
      <c r="S71" s="404"/>
      <c r="T71" s="404"/>
      <c r="U71" s="404"/>
      <c r="V71" s="404"/>
      <c r="W71" s="404"/>
      <c r="X71" s="404"/>
      <c r="Y71" s="404"/>
      <c r="Z71" s="404"/>
      <c r="AA71" s="404"/>
      <c r="AB71" s="404"/>
    </row>
    <row r="72" spans="15:28" ht="15" customHeight="1" x14ac:dyDescent="0.25">
      <c r="O72" s="404"/>
      <c r="P72" s="404"/>
      <c r="Q72" s="404"/>
      <c r="R72" s="404"/>
      <c r="S72" s="404"/>
      <c r="T72" s="404"/>
      <c r="U72" s="404"/>
      <c r="V72" s="404"/>
      <c r="W72" s="404"/>
      <c r="X72" s="404"/>
      <c r="Y72" s="404"/>
      <c r="Z72" s="404"/>
      <c r="AA72" s="404"/>
      <c r="AB72" s="404"/>
    </row>
    <row r="73" spans="15:28" ht="15" customHeight="1" x14ac:dyDescent="0.25">
      <c r="O73" s="404"/>
      <c r="P73" s="404"/>
      <c r="Q73" s="404"/>
      <c r="R73" s="404"/>
      <c r="S73" s="404"/>
      <c r="T73" s="404"/>
      <c r="U73" s="404"/>
      <c r="V73" s="404"/>
      <c r="W73" s="404"/>
      <c r="X73" s="404"/>
      <c r="Y73" s="404"/>
      <c r="Z73" s="404"/>
      <c r="AA73" s="404"/>
      <c r="AB73" s="404"/>
    </row>
    <row r="74" spans="15:28" ht="15" customHeight="1" x14ac:dyDescent="0.25">
      <c r="O74" s="404"/>
      <c r="P74" s="404"/>
      <c r="Q74" s="404"/>
      <c r="R74" s="404"/>
      <c r="S74" s="404"/>
      <c r="T74" s="404"/>
      <c r="U74" s="404"/>
      <c r="V74" s="404"/>
      <c r="W74" s="404"/>
      <c r="X74" s="404"/>
      <c r="Y74" s="404"/>
      <c r="Z74" s="404"/>
      <c r="AA74" s="404"/>
      <c r="AB74" s="404"/>
    </row>
    <row r="75" spans="15:28" ht="15" customHeight="1" x14ac:dyDescent="0.25">
      <c r="O75" s="404"/>
      <c r="P75" s="404"/>
      <c r="Q75" s="404"/>
      <c r="R75" s="404"/>
      <c r="S75" s="404"/>
      <c r="T75" s="404"/>
      <c r="U75" s="404"/>
      <c r="V75" s="404"/>
      <c r="W75" s="404"/>
      <c r="X75" s="404"/>
      <c r="Y75" s="404"/>
      <c r="Z75" s="404"/>
      <c r="AA75" s="404"/>
      <c r="AB75" s="404"/>
    </row>
    <row r="76" spans="15:28" ht="15" customHeight="1" x14ac:dyDescent="0.25">
      <c r="O76" s="404"/>
      <c r="P76" s="404"/>
      <c r="Q76" s="404"/>
      <c r="R76" s="404"/>
      <c r="S76" s="404"/>
      <c r="T76" s="404"/>
      <c r="U76" s="404"/>
      <c r="V76" s="404"/>
      <c r="W76" s="404"/>
      <c r="X76" s="404"/>
      <c r="Y76" s="404"/>
      <c r="Z76" s="404"/>
      <c r="AA76" s="404"/>
      <c r="AB76" s="404"/>
    </row>
    <row r="77" spans="15:28" ht="15" customHeight="1" x14ac:dyDescent="0.25">
      <c r="O77" s="404"/>
      <c r="P77" s="404"/>
      <c r="Q77" s="404"/>
      <c r="R77" s="404"/>
      <c r="S77" s="404"/>
      <c r="T77" s="404"/>
      <c r="U77" s="404"/>
      <c r="V77" s="404"/>
      <c r="W77" s="404"/>
      <c r="X77" s="404"/>
      <c r="Y77" s="404"/>
      <c r="Z77" s="404"/>
      <c r="AA77" s="404"/>
      <c r="AB77" s="404"/>
    </row>
    <row r="78" spans="15:28" ht="15" customHeight="1" x14ac:dyDescent="0.25">
      <c r="O78" s="404"/>
      <c r="P78" s="404"/>
      <c r="Q78" s="404"/>
      <c r="R78" s="404"/>
      <c r="S78" s="404"/>
      <c r="T78" s="404"/>
      <c r="U78" s="404"/>
      <c r="V78" s="404"/>
      <c r="W78" s="404"/>
      <c r="X78" s="404"/>
      <c r="Y78" s="404"/>
      <c r="Z78" s="404"/>
      <c r="AA78" s="404"/>
      <c r="AB78" s="404"/>
    </row>
    <row r="79" spans="15:28" ht="15" customHeight="1" x14ac:dyDescent="0.25">
      <c r="O79" s="404"/>
      <c r="P79" s="404"/>
      <c r="Q79" s="404"/>
      <c r="R79" s="404"/>
      <c r="S79" s="404"/>
      <c r="T79" s="404"/>
      <c r="U79" s="404"/>
      <c r="V79" s="404"/>
      <c r="W79" s="404"/>
      <c r="X79" s="404"/>
      <c r="Y79" s="404"/>
      <c r="Z79" s="404"/>
      <c r="AA79" s="404"/>
      <c r="AB79" s="404"/>
    </row>
    <row r="80" spans="15:28" ht="15" customHeight="1" x14ac:dyDescent="0.25">
      <c r="O80" s="404"/>
      <c r="P80" s="404"/>
      <c r="Q80" s="404"/>
      <c r="R80" s="404"/>
      <c r="S80" s="404"/>
      <c r="T80" s="404"/>
      <c r="U80" s="404"/>
      <c r="V80" s="404"/>
      <c r="W80" s="404"/>
      <c r="X80" s="404"/>
      <c r="Y80" s="404"/>
      <c r="Z80" s="404"/>
      <c r="AA80" s="404"/>
      <c r="AB80" s="404"/>
    </row>
    <row r="81" spans="15:28" ht="15" customHeight="1" x14ac:dyDescent="0.25">
      <c r="O81" s="404"/>
      <c r="P81" s="404"/>
      <c r="Q81" s="404"/>
      <c r="R81" s="404"/>
      <c r="S81" s="404"/>
      <c r="T81" s="404"/>
      <c r="U81" s="404"/>
      <c r="V81" s="404"/>
      <c r="W81" s="404"/>
      <c r="X81" s="404"/>
      <c r="Y81" s="404"/>
      <c r="Z81" s="404"/>
      <c r="AA81" s="404"/>
      <c r="AB81" s="404"/>
    </row>
    <row r="193" spans="2:3" x14ac:dyDescent="0.25">
      <c r="B193" s="390"/>
      <c r="C193" s="390"/>
    </row>
    <row r="194" spans="2:3" x14ac:dyDescent="0.25">
      <c r="B194" s="352"/>
      <c r="C194" s="390"/>
    </row>
    <row r="195" spans="2:3" x14ac:dyDescent="0.25">
      <c r="B195" s="352"/>
    </row>
    <row r="196" spans="2:3" x14ac:dyDescent="0.25">
      <c r="B196" s="352"/>
    </row>
    <row r="197" spans="2:3" x14ac:dyDescent="0.25">
      <c r="B197" s="352"/>
      <c r="C197" s="383"/>
    </row>
    <row r="198" spans="2:3" x14ac:dyDescent="0.25">
      <c r="B198" s="352"/>
      <c r="C198" s="383"/>
    </row>
    <row r="199" spans="2:3" x14ac:dyDescent="0.25">
      <c r="B199" s="352"/>
      <c r="C199" s="245"/>
    </row>
    <row r="200" spans="2:3" x14ac:dyDescent="0.25">
      <c r="B200" s="352"/>
      <c r="C200" s="245"/>
    </row>
    <row r="201" spans="2:3" x14ac:dyDescent="0.25">
      <c r="B201" s="133"/>
      <c r="C201" s="245"/>
    </row>
    <row r="202" spans="2:3" x14ac:dyDescent="0.25">
      <c r="B202" s="251"/>
      <c r="C202" s="245"/>
    </row>
    <row r="203" spans="2:3" x14ac:dyDescent="0.25">
      <c r="B203" s="133"/>
      <c r="C203" s="245"/>
    </row>
    <row r="204" spans="2:3" x14ac:dyDescent="0.25">
      <c r="B204" s="251"/>
      <c r="C204" s="245"/>
    </row>
    <row r="205" spans="2:3" x14ac:dyDescent="0.25">
      <c r="B205" s="133"/>
      <c r="C205" s="245"/>
    </row>
    <row r="206" spans="2:3" x14ac:dyDescent="0.25">
      <c r="B206" s="251"/>
      <c r="C206" s="245"/>
    </row>
    <row r="207" spans="2:3" x14ac:dyDescent="0.25">
      <c r="B207" s="133"/>
      <c r="C207" s="245"/>
    </row>
    <row r="208" spans="2:3" x14ac:dyDescent="0.25">
      <c r="B208" s="251"/>
      <c r="C208" s="245"/>
    </row>
    <row r="209" spans="2:3" x14ac:dyDescent="0.25">
      <c r="B209" s="245"/>
      <c r="C209" s="245"/>
    </row>
    <row r="210" spans="2:3" x14ac:dyDescent="0.25">
      <c r="B210" s="383"/>
      <c r="C210" s="245"/>
    </row>
  </sheetData>
  <mergeCells count="7">
    <mergeCell ref="B32:G32"/>
    <mergeCell ref="B30:G30"/>
    <mergeCell ref="B31:G31"/>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4"/>
  <sheetViews>
    <sheetView showGridLines="0" zoomScale="90" zoomScaleNormal="90" workbookViewId="0">
      <selection activeCell="M2" sqref="M2"/>
    </sheetView>
  </sheetViews>
  <sheetFormatPr baseColWidth="10" defaultColWidth="11.42578125" defaultRowHeight="14.25" x14ac:dyDescent="0.2"/>
  <cols>
    <col min="1" max="1" width="17.85546875" style="29" customWidth="1"/>
    <col min="2" max="2" width="30" style="96" customWidth="1"/>
    <col min="3" max="3" width="21.7109375" style="96" bestFit="1" customWidth="1"/>
    <col min="4" max="4" width="11.42578125" style="96" bestFit="1" customWidth="1"/>
    <col min="5" max="5" width="14" style="96" bestFit="1" customWidth="1"/>
    <col min="6" max="6" width="11.42578125" style="29" bestFit="1" customWidth="1"/>
    <col min="7" max="7" width="15.85546875" style="29" bestFit="1" customWidth="1"/>
    <col min="8" max="8" width="11.7109375" style="29" customWidth="1"/>
    <col min="9" max="9" width="15.85546875" style="29" bestFit="1" customWidth="1"/>
    <col min="10" max="10" width="11.42578125" style="29" bestFit="1" customWidth="1"/>
    <col min="11" max="11" width="15.85546875" style="29" bestFit="1" customWidth="1"/>
    <col min="12" max="16384" width="11.42578125" style="29"/>
  </cols>
  <sheetData>
    <row r="1" spans="2:13" ht="42.6" customHeight="1" x14ac:dyDescent="0.2">
      <c r="B1" s="29"/>
      <c r="C1" s="29"/>
      <c r="D1" s="29"/>
      <c r="E1" s="29"/>
    </row>
    <row r="2" spans="2:13" ht="20.25" customHeight="1" x14ac:dyDescent="0.2">
      <c r="B2" s="758" t="s">
        <v>1298</v>
      </c>
      <c r="C2" s="758"/>
      <c r="D2" s="758"/>
      <c r="E2" s="758"/>
      <c r="F2" s="758"/>
      <c r="G2" s="758"/>
      <c r="H2" s="758"/>
      <c r="I2" s="758"/>
      <c r="J2" s="758"/>
      <c r="K2" s="758"/>
      <c r="M2" s="145" t="s">
        <v>46</v>
      </c>
    </row>
    <row r="3" spans="2:13" ht="33" customHeight="1" x14ac:dyDescent="0.2">
      <c r="B3" s="759" t="s">
        <v>498</v>
      </c>
      <c r="C3" s="759"/>
      <c r="D3" s="759"/>
      <c r="E3" s="759"/>
      <c r="F3" s="759"/>
      <c r="G3" s="759"/>
      <c r="H3" s="759"/>
      <c r="I3" s="759"/>
      <c r="J3" s="759"/>
      <c r="K3" s="759"/>
    </row>
    <row r="4" spans="2:13" ht="18" customHeight="1" x14ac:dyDescent="0.2">
      <c r="B4" s="759" t="s">
        <v>1606</v>
      </c>
      <c r="C4" s="759"/>
      <c r="D4" s="759"/>
      <c r="E4" s="759"/>
      <c r="F4" s="759"/>
      <c r="G4" s="759"/>
      <c r="H4" s="759"/>
      <c r="I4" s="759"/>
      <c r="J4" s="759"/>
      <c r="K4" s="759"/>
    </row>
    <row r="5" spans="2:13" ht="18" customHeight="1" thickBot="1" x14ac:dyDescent="0.25">
      <c r="B5" s="768" t="s">
        <v>825</v>
      </c>
      <c r="C5" s="768"/>
      <c r="D5" s="768"/>
      <c r="E5" s="768"/>
      <c r="F5" s="768"/>
      <c r="G5" s="768"/>
      <c r="H5" s="768"/>
      <c r="I5" s="768"/>
      <c r="J5" s="768"/>
      <c r="K5" s="768"/>
    </row>
    <row r="6" spans="2:13" ht="15" customHeight="1" x14ac:dyDescent="0.2">
      <c r="B6" s="135"/>
      <c r="C6" s="128"/>
      <c r="D6" s="141"/>
      <c r="E6" s="141"/>
      <c r="F6" s="258"/>
      <c r="G6" s="258"/>
      <c r="H6" s="141"/>
      <c r="I6" s="141"/>
      <c r="J6" s="141"/>
      <c r="K6" s="141"/>
    </row>
    <row r="7" spans="2:13" s="97" customFormat="1" ht="16.5" customHeight="1" x14ac:dyDescent="0.2">
      <c r="B7" s="782" t="s">
        <v>39</v>
      </c>
      <c r="C7" s="783" t="s">
        <v>148</v>
      </c>
      <c r="D7" s="781">
        <v>1994</v>
      </c>
      <c r="E7" s="781"/>
      <c r="F7" s="781">
        <v>1995</v>
      </c>
      <c r="G7" s="781"/>
      <c r="H7" s="781">
        <v>1996</v>
      </c>
      <c r="I7" s="781"/>
      <c r="J7" s="781">
        <v>1997</v>
      </c>
      <c r="K7" s="781"/>
    </row>
    <row r="8" spans="2:13" s="97" customFormat="1" ht="16.5" customHeight="1" x14ac:dyDescent="0.2">
      <c r="B8" s="782"/>
      <c r="C8" s="783"/>
      <c r="D8" s="572" t="s">
        <v>128</v>
      </c>
      <c r="E8" s="572" t="s">
        <v>75</v>
      </c>
      <c r="F8" s="572" t="s">
        <v>128</v>
      </c>
      <c r="G8" s="572" t="s">
        <v>75</v>
      </c>
      <c r="H8" s="572" t="s">
        <v>128</v>
      </c>
      <c r="I8" s="572" t="s">
        <v>75</v>
      </c>
      <c r="J8" s="572" t="s">
        <v>128</v>
      </c>
      <c r="K8" s="572" t="s">
        <v>75</v>
      </c>
    </row>
    <row r="9" spans="2:13" ht="15" customHeight="1" x14ac:dyDescent="0.2">
      <c r="B9" s="552"/>
      <c r="C9" s="553"/>
      <c r="D9" s="573"/>
      <c r="E9" s="573"/>
      <c r="F9" s="573"/>
      <c r="G9" s="573"/>
      <c r="H9" s="573"/>
      <c r="I9" s="573"/>
      <c r="J9" s="573"/>
      <c r="K9" s="573"/>
    </row>
    <row r="10" spans="2:13" ht="15" customHeight="1" x14ac:dyDescent="0.2">
      <c r="B10" s="780" t="s">
        <v>236</v>
      </c>
      <c r="C10" s="552" t="s">
        <v>40</v>
      </c>
      <c r="D10" s="573">
        <v>991359</v>
      </c>
      <c r="E10" s="573">
        <v>912466115</v>
      </c>
      <c r="F10" s="573">
        <v>986158</v>
      </c>
      <c r="G10" s="573">
        <v>1018271135</v>
      </c>
      <c r="H10" s="573">
        <v>986115</v>
      </c>
      <c r="I10" s="573">
        <v>1200909745</v>
      </c>
      <c r="J10" s="573">
        <f>SUM(J11:J19)</f>
        <v>987449</v>
      </c>
      <c r="K10" s="573">
        <v>1275445797</v>
      </c>
    </row>
    <row r="11" spans="2:13" s="36" customFormat="1" ht="15" customHeight="1" x14ac:dyDescent="0.2">
      <c r="B11" s="780"/>
      <c r="C11" s="552" t="s">
        <v>54</v>
      </c>
      <c r="D11" s="573">
        <v>214889</v>
      </c>
      <c r="E11" s="573">
        <v>424592538</v>
      </c>
      <c r="F11" s="573">
        <v>162090</v>
      </c>
      <c r="G11" s="573">
        <v>369138390</v>
      </c>
      <c r="H11" s="573">
        <v>163258</v>
      </c>
      <c r="I11" s="573">
        <v>425961187</v>
      </c>
      <c r="J11" s="573">
        <v>161757</v>
      </c>
      <c r="K11" s="573">
        <v>453183592</v>
      </c>
    </row>
    <row r="12" spans="2:13" s="36" customFormat="1" ht="15" customHeight="1" x14ac:dyDescent="0.2">
      <c r="B12" s="780"/>
      <c r="C12" s="552" t="s">
        <v>55</v>
      </c>
      <c r="D12" s="573">
        <v>298956</v>
      </c>
      <c r="E12" s="573">
        <v>161321828</v>
      </c>
      <c r="F12" s="573">
        <v>298199</v>
      </c>
      <c r="G12" s="573">
        <v>184012364</v>
      </c>
      <c r="H12" s="573">
        <v>300437</v>
      </c>
      <c r="I12" s="573">
        <v>234388153</v>
      </c>
      <c r="J12" s="573">
        <v>302387</v>
      </c>
      <c r="K12" s="573">
        <v>247358713</v>
      </c>
    </row>
    <row r="13" spans="2:13" s="36" customFormat="1" ht="15" customHeight="1" x14ac:dyDescent="0.2">
      <c r="B13" s="780"/>
      <c r="C13" s="552" t="s">
        <v>56</v>
      </c>
      <c r="D13" s="573">
        <v>142575</v>
      </c>
      <c r="E13" s="573">
        <v>113724227</v>
      </c>
      <c r="F13" s="573">
        <v>146253</v>
      </c>
      <c r="G13" s="573">
        <v>143515331</v>
      </c>
      <c r="H13" s="573">
        <v>144772</v>
      </c>
      <c r="I13" s="573">
        <v>171477697</v>
      </c>
      <c r="J13" s="573">
        <v>143524</v>
      </c>
      <c r="K13" s="573">
        <v>178464493</v>
      </c>
    </row>
    <row r="14" spans="2:13" s="407" customFormat="1" ht="15" customHeight="1" x14ac:dyDescent="0.2">
      <c r="B14" s="780"/>
      <c r="C14" s="552" t="s">
        <v>1109</v>
      </c>
      <c r="D14" s="573" t="s">
        <v>1583</v>
      </c>
      <c r="E14" s="573" t="s">
        <v>1583</v>
      </c>
      <c r="F14" s="573">
        <v>46394</v>
      </c>
      <c r="G14" s="573">
        <v>82682190</v>
      </c>
      <c r="H14" s="573">
        <v>42531</v>
      </c>
      <c r="I14" s="573">
        <v>87239588</v>
      </c>
      <c r="J14" s="573">
        <v>41579</v>
      </c>
      <c r="K14" s="573">
        <v>94487427</v>
      </c>
    </row>
    <row r="15" spans="2:13" s="36" customFormat="1" ht="15" customHeight="1" x14ac:dyDescent="0.2">
      <c r="B15" s="780"/>
      <c r="C15" s="552" t="s">
        <v>57</v>
      </c>
      <c r="D15" s="573">
        <v>222953</v>
      </c>
      <c r="E15" s="573">
        <v>93301416</v>
      </c>
      <c r="F15" s="573">
        <v>252569</v>
      </c>
      <c r="G15" s="573">
        <v>191484630</v>
      </c>
      <c r="H15" s="573">
        <v>254790</v>
      </c>
      <c r="I15" s="573">
        <v>226717543</v>
      </c>
      <c r="J15" s="573">
        <v>256659</v>
      </c>
      <c r="K15" s="573">
        <v>241865075</v>
      </c>
    </row>
    <row r="16" spans="2:13" s="36" customFormat="1" ht="15" customHeight="1" x14ac:dyDescent="0.2">
      <c r="B16" s="780"/>
      <c r="C16" s="552" t="s">
        <v>58</v>
      </c>
      <c r="D16" s="573">
        <v>53543</v>
      </c>
      <c r="E16" s="573">
        <v>17955591</v>
      </c>
      <c r="F16" s="573">
        <v>65156</v>
      </c>
      <c r="G16" s="573">
        <v>38062976</v>
      </c>
      <c r="H16" s="573">
        <v>64386</v>
      </c>
      <c r="I16" s="573">
        <v>44301958</v>
      </c>
      <c r="J16" s="573">
        <v>64860</v>
      </c>
      <c r="K16" s="573">
        <v>47969374</v>
      </c>
    </row>
    <row r="17" spans="2:11" s="38" customFormat="1" ht="15" customHeight="1" x14ac:dyDescent="0.2">
      <c r="B17" s="780"/>
      <c r="C17" s="552" t="s">
        <v>59</v>
      </c>
      <c r="D17" s="573">
        <v>47416</v>
      </c>
      <c r="E17" s="573">
        <v>92828285</v>
      </c>
      <c r="F17" s="573">
        <v>497</v>
      </c>
      <c r="G17" s="573">
        <v>661136</v>
      </c>
      <c r="H17" s="573">
        <v>434</v>
      </c>
      <c r="I17" s="573">
        <v>648836</v>
      </c>
      <c r="J17" s="573">
        <v>390</v>
      </c>
      <c r="K17" s="573">
        <v>626903</v>
      </c>
    </row>
    <row r="18" spans="2:11" ht="15" customHeight="1" x14ac:dyDescent="0.2">
      <c r="B18" s="780"/>
      <c r="C18" s="606" t="s">
        <v>908</v>
      </c>
      <c r="D18" s="573">
        <v>8194</v>
      </c>
      <c r="E18" s="573">
        <v>7070725</v>
      </c>
      <c r="F18" s="573">
        <v>11677</v>
      </c>
      <c r="G18" s="573">
        <v>6602623</v>
      </c>
      <c r="H18" s="573">
        <v>11805</v>
      </c>
      <c r="I18" s="573">
        <v>7578153</v>
      </c>
      <c r="J18" s="573">
        <v>11999</v>
      </c>
      <c r="K18" s="573">
        <v>8187510</v>
      </c>
    </row>
    <row r="19" spans="2:11" s="35" customFormat="1" ht="15" customHeight="1" x14ac:dyDescent="0.2">
      <c r="B19" s="780"/>
      <c r="C19" s="552" t="s">
        <v>60</v>
      </c>
      <c r="D19" s="573">
        <v>2833</v>
      </c>
      <c r="E19" s="573">
        <v>1671505</v>
      </c>
      <c r="F19" s="573">
        <v>3323</v>
      </c>
      <c r="G19" s="573">
        <v>2111495</v>
      </c>
      <c r="H19" s="573">
        <v>3702</v>
      </c>
      <c r="I19" s="573">
        <v>2596630</v>
      </c>
      <c r="J19" s="573">
        <v>4294</v>
      </c>
      <c r="K19" s="573">
        <v>3302710</v>
      </c>
    </row>
    <row r="20" spans="2:11" s="35" customFormat="1" ht="15" customHeight="1" x14ac:dyDescent="0.2">
      <c r="B20" s="399"/>
      <c r="C20" s="399"/>
      <c r="D20" s="574"/>
      <c r="E20" s="574"/>
      <c r="F20" s="574"/>
      <c r="G20" s="574"/>
      <c r="H20" s="574"/>
      <c r="I20" s="574"/>
      <c r="J20" s="574"/>
      <c r="K20" s="574"/>
    </row>
    <row r="21" spans="2:11" s="35" customFormat="1" ht="15" customHeight="1" x14ac:dyDescent="0.2">
      <c r="B21" s="780" t="s">
        <v>909</v>
      </c>
      <c r="C21" s="552" t="s">
        <v>40</v>
      </c>
      <c r="D21" s="573">
        <v>866358</v>
      </c>
      <c r="E21" s="573">
        <v>614193784</v>
      </c>
      <c r="F21" s="573">
        <v>857093</v>
      </c>
      <c r="G21" s="573">
        <v>679980603</v>
      </c>
      <c r="H21" s="573">
        <v>852925</v>
      </c>
      <c r="I21" s="573">
        <v>820587111</v>
      </c>
      <c r="J21" s="573">
        <f>SUM(J22:J30)</f>
        <v>850597</v>
      </c>
      <c r="K21" s="573">
        <v>852291547</v>
      </c>
    </row>
    <row r="22" spans="2:11" s="35" customFormat="1" ht="15" customHeight="1" x14ac:dyDescent="0.2">
      <c r="B22" s="780"/>
      <c r="C22" s="552" t="s">
        <v>54</v>
      </c>
      <c r="D22" s="573">
        <v>145349</v>
      </c>
      <c r="E22" s="573">
        <v>230355678</v>
      </c>
      <c r="F22" s="573">
        <v>108745</v>
      </c>
      <c r="G22" s="573">
        <v>194653928</v>
      </c>
      <c r="H22" s="573">
        <v>108218</v>
      </c>
      <c r="I22" s="573">
        <v>229245421</v>
      </c>
      <c r="J22" s="573">
        <v>104261</v>
      </c>
      <c r="K22" s="573">
        <v>231559125</v>
      </c>
    </row>
    <row r="23" spans="2:11" s="35" customFormat="1" ht="15" customHeight="1" x14ac:dyDescent="0.2">
      <c r="B23" s="780"/>
      <c r="C23" s="552" t="s">
        <v>55</v>
      </c>
      <c r="D23" s="573">
        <v>298881</v>
      </c>
      <c r="E23" s="573">
        <v>161288072</v>
      </c>
      <c r="F23" s="573">
        <v>298131</v>
      </c>
      <c r="G23" s="573">
        <v>183977976</v>
      </c>
      <c r="H23" s="573">
        <v>300374</v>
      </c>
      <c r="I23" s="573">
        <v>234350152</v>
      </c>
      <c r="J23" s="573">
        <v>302332</v>
      </c>
      <c r="K23" s="573">
        <v>247323288</v>
      </c>
    </row>
    <row r="24" spans="2:11" ht="15" customHeight="1" x14ac:dyDescent="0.2">
      <c r="B24" s="780"/>
      <c r="C24" s="552" t="s">
        <v>56</v>
      </c>
      <c r="D24" s="573">
        <v>140612</v>
      </c>
      <c r="E24" s="573">
        <v>107844969</v>
      </c>
      <c r="F24" s="573">
        <v>138389</v>
      </c>
      <c r="G24" s="573">
        <v>119232132</v>
      </c>
      <c r="H24" s="573">
        <v>136744</v>
      </c>
      <c r="I24" s="573">
        <v>144380794</v>
      </c>
      <c r="J24" s="573">
        <v>135412</v>
      </c>
      <c r="K24" s="573">
        <v>148638884</v>
      </c>
    </row>
    <row r="25" spans="2:11" s="404" customFormat="1" ht="15" customHeight="1" x14ac:dyDescent="0.2">
      <c r="B25" s="780"/>
      <c r="C25" s="606" t="s">
        <v>1109</v>
      </c>
      <c r="D25" s="573" t="s">
        <v>1583</v>
      </c>
      <c r="E25" s="573" t="s">
        <v>1583</v>
      </c>
      <c r="F25" s="573">
        <v>33430</v>
      </c>
      <c r="G25" s="573">
        <v>53528846</v>
      </c>
      <c r="H25" s="573">
        <v>28655</v>
      </c>
      <c r="I25" s="573">
        <v>53548547</v>
      </c>
      <c r="J25" s="573">
        <v>27539</v>
      </c>
      <c r="K25" s="573">
        <v>56330079</v>
      </c>
    </row>
    <row r="26" spans="2:11" ht="15" customHeight="1" x14ac:dyDescent="0.2">
      <c r="B26" s="780"/>
      <c r="C26" s="552" t="s">
        <v>57</v>
      </c>
      <c r="D26" s="573">
        <v>222953</v>
      </c>
      <c r="E26" s="573">
        <v>93301416</v>
      </c>
      <c r="F26" s="573">
        <v>221899</v>
      </c>
      <c r="G26" s="573">
        <v>112347425</v>
      </c>
      <c r="H26" s="573">
        <v>223819</v>
      </c>
      <c r="I26" s="573">
        <v>139514688</v>
      </c>
      <c r="J26" s="573">
        <v>225638</v>
      </c>
      <c r="K26" s="573">
        <v>147615659</v>
      </c>
    </row>
    <row r="27" spans="2:11" ht="15" customHeight="1" x14ac:dyDescent="0.2">
      <c r="B27" s="780"/>
      <c r="C27" s="552" t="s">
        <v>58</v>
      </c>
      <c r="D27" s="573">
        <v>45711</v>
      </c>
      <c r="E27" s="573">
        <v>10386582</v>
      </c>
      <c r="F27" s="573">
        <v>46734</v>
      </c>
      <c r="G27" s="573">
        <v>13534091</v>
      </c>
      <c r="H27" s="573">
        <v>45273</v>
      </c>
      <c r="I27" s="573">
        <v>16181454</v>
      </c>
      <c r="J27" s="573">
        <v>45379</v>
      </c>
      <c r="K27" s="573">
        <v>17201599</v>
      </c>
    </row>
    <row r="28" spans="2:11" ht="15" customHeight="1" x14ac:dyDescent="0.2">
      <c r="B28" s="780"/>
      <c r="C28" s="552" t="s">
        <v>59</v>
      </c>
      <c r="D28" s="573">
        <v>5703</v>
      </c>
      <c r="E28" s="573">
        <v>6091405</v>
      </c>
      <c r="F28" s="573">
        <v>0</v>
      </c>
      <c r="G28" s="573">
        <v>0</v>
      </c>
      <c r="H28" s="573">
        <v>0</v>
      </c>
      <c r="I28" s="573">
        <v>0</v>
      </c>
      <c r="J28" s="573">
        <v>0</v>
      </c>
      <c r="K28" s="573">
        <v>0</v>
      </c>
    </row>
    <row r="29" spans="2:11" ht="15" customHeight="1" x14ac:dyDescent="0.2">
      <c r="B29" s="780"/>
      <c r="C29" s="552" t="s">
        <v>908</v>
      </c>
      <c r="D29" s="573">
        <v>6819</v>
      </c>
      <c r="E29" s="573">
        <v>4872212</v>
      </c>
      <c r="F29" s="573">
        <v>9452</v>
      </c>
      <c r="G29" s="573">
        <v>2652596</v>
      </c>
      <c r="H29" s="573">
        <v>9544</v>
      </c>
      <c r="I29" s="573">
        <v>3304581</v>
      </c>
      <c r="J29" s="573">
        <v>9751</v>
      </c>
      <c r="K29" s="573">
        <v>3562053</v>
      </c>
    </row>
    <row r="30" spans="2:11" ht="15" customHeight="1" x14ac:dyDescent="0.2">
      <c r="B30" s="780"/>
      <c r="C30" s="552" t="s">
        <v>60</v>
      </c>
      <c r="D30" s="573">
        <v>330</v>
      </c>
      <c r="E30" s="573">
        <v>53450</v>
      </c>
      <c r="F30" s="573">
        <v>313</v>
      </c>
      <c r="G30" s="573">
        <v>53609</v>
      </c>
      <c r="H30" s="573">
        <v>298</v>
      </c>
      <c r="I30" s="573">
        <v>61474</v>
      </c>
      <c r="J30" s="573">
        <v>285</v>
      </c>
      <c r="K30" s="573">
        <v>60860</v>
      </c>
    </row>
    <row r="31" spans="2:11" s="310" customFormat="1" ht="15" customHeight="1" x14ac:dyDescent="0.2">
      <c r="B31" s="491"/>
      <c r="C31" s="135"/>
      <c r="D31" s="438"/>
      <c r="E31" s="438"/>
      <c r="F31" s="438"/>
      <c r="G31" s="438"/>
      <c r="H31" s="438"/>
      <c r="I31" s="438"/>
      <c r="J31" s="274"/>
      <c r="K31" s="274"/>
    </row>
    <row r="32" spans="2:11" s="310" customFormat="1" ht="15" customHeight="1" x14ac:dyDescent="0.2">
      <c r="B32" s="779" t="s">
        <v>25</v>
      </c>
      <c r="C32" s="135" t="s">
        <v>40</v>
      </c>
      <c r="D32" s="423">
        <v>124515</v>
      </c>
      <c r="E32" s="423">
        <v>131733558</v>
      </c>
      <c r="F32" s="423">
        <v>125785</v>
      </c>
      <c r="G32" s="423">
        <v>141974273</v>
      </c>
      <c r="H32" s="423">
        <v>126747</v>
      </c>
      <c r="I32" s="423">
        <v>172123720</v>
      </c>
      <c r="J32" s="423">
        <v>127483</v>
      </c>
      <c r="K32" s="423">
        <v>175197421</v>
      </c>
    </row>
    <row r="33" spans="2:11" s="310" customFormat="1" ht="15" customHeight="1" x14ac:dyDescent="0.2">
      <c r="B33" s="779"/>
      <c r="C33" s="128" t="s">
        <v>54</v>
      </c>
      <c r="D33" s="439">
        <v>37259</v>
      </c>
      <c r="E33" s="439">
        <v>61229758</v>
      </c>
      <c r="F33" s="439">
        <v>36207</v>
      </c>
      <c r="G33" s="439">
        <v>63732251</v>
      </c>
      <c r="H33" s="439">
        <v>34825</v>
      </c>
      <c r="I33" s="439">
        <v>73841076</v>
      </c>
      <c r="J33" s="439">
        <v>33414</v>
      </c>
      <c r="K33" s="439">
        <v>72093738</v>
      </c>
    </row>
    <row r="34" spans="2:11" s="310" customFormat="1" ht="15" customHeight="1" x14ac:dyDescent="0.2">
      <c r="B34" s="779"/>
      <c r="C34" s="128" t="s">
        <v>55</v>
      </c>
      <c r="D34" s="439">
        <v>21435</v>
      </c>
      <c r="E34" s="439">
        <v>22012678</v>
      </c>
      <c r="F34" s="439">
        <v>23001</v>
      </c>
      <c r="G34" s="439">
        <v>25484382</v>
      </c>
      <c r="H34" s="439">
        <v>24447</v>
      </c>
      <c r="I34" s="439">
        <v>32910055</v>
      </c>
      <c r="J34" s="439">
        <v>26002</v>
      </c>
      <c r="K34" s="439">
        <v>35862912</v>
      </c>
    </row>
    <row r="35" spans="2:11" s="310" customFormat="1" ht="15" customHeight="1" x14ac:dyDescent="0.2">
      <c r="B35" s="779"/>
      <c r="C35" s="128" t="s">
        <v>56</v>
      </c>
      <c r="D35" s="439">
        <v>21303</v>
      </c>
      <c r="E35" s="439">
        <v>26478445</v>
      </c>
      <c r="F35" s="439">
        <v>21234</v>
      </c>
      <c r="G35" s="439">
        <v>28409052</v>
      </c>
      <c r="H35" s="439">
        <v>21008</v>
      </c>
      <c r="I35" s="439">
        <v>34269833</v>
      </c>
      <c r="J35" s="439">
        <v>20779</v>
      </c>
      <c r="K35" s="439">
        <v>34671570</v>
      </c>
    </row>
    <row r="36" spans="2:11" s="310" customFormat="1" ht="15" customHeight="1" x14ac:dyDescent="0.2">
      <c r="B36" s="779"/>
      <c r="C36" s="128" t="s">
        <v>57</v>
      </c>
      <c r="D36" s="439">
        <v>40658</v>
      </c>
      <c r="E36" s="439">
        <v>21301316</v>
      </c>
      <c r="F36" s="439">
        <v>39928</v>
      </c>
      <c r="G36" s="439">
        <v>23035326</v>
      </c>
      <c r="H36" s="439">
        <v>40876</v>
      </c>
      <c r="I36" s="439">
        <v>29364307</v>
      </c>
      <c r="J36" s="439">
        <v>41805</v>
      </c>
      <c r="K36" s="439">
        <v>30782187</v>
      </c>
    </row>
    <row r="37" spans="2:11" s="404" customFormat="1" ht="15" customHeight="1" x14ac:dyDescent="0.2">
      <c r="B37" s="779"/>
      <c r="C37" s="388" t="s">
        <v>58</v>
      </c>
      <c r="D37" s="439">
        <v>3860</v>
      </c>
      <c r="E37" s="439">
        <v>711361</v>
      </c>
      <c r="F37" s="439">
        <v>3709</v>
      </c>
      <c r="G37" s="439">
        <v>773760</v>
      </c>
      <c r="H37" s="439">
        <v>3827</v>
      </c>
      <c r="I37" s="439">
        <v>1032742</v>
      </c>
      <c r="J37" s="439">
        <v>3638</v>
      </c>
      <c r="K37" s="439">
        <v>1033665</v>
      </c>
    </row>
    <row r="38" spans="2:11" s="310" customFormat="1" ht="15" customHeight="1" x14ac:dyDescent="0.2">
      <c r="B38" s="779"/>
      <c r="C38" s="128" t="s">
        <v>908</v>
      </c>
      <c r="D38" s="439" t="s">
        <v>1583</v>
      </c>
      <c r="E38" s="439" t="s">
        <v>1583</v>
      </c>
      <c r="F38" s="439">
        <v>1706</v>
      </c>
      <c r="G38" s="439">
        <v>539502</v>
      </c>
      <c r="H38" s="439">
        <v>1764</v>
      </c>
      <c r="I38" s="439">
        <v>705707</v>
      </c>
      <c r="J38" s="439">
        <v>1845</v>
      </c>
      <c r="K38" s="439">
        <v>753349</v>
      </c>
    </row>
    <row r="39" spans="2:11" s="310" customFormat="1" ht="15" customHeight="1" x14ac:dyDescent="0.2">
      <c r="B39" s="491"/>
      <c r="C39" s="128"/>
      <c r="D39" s="212"/>
      <c r="E39" s="212"/>
      <c r="F39" s="212"/>
      <c r="G39" s="212"/>
      <c r="H39" s="212"/>
      <c r="I39" s="212"/>
      <c r="J39" s="212"/>
      <c r="K39" s="212"/>
    </row>
    <row r="40" spans="2:11" s="310" customFormat="1" ht="15" customHeight="1" x14ac:dyDescent="0.2">
      <c r="B40" s="779" t="s">
        <v>35</v>
      </c>
      <c r="C40" s="135" t="s">
        <v>40</v>
      </c>
      <c r="D40" s="423">
        <v>2653</v>
      </c>
      <c r="E40" s="423">
        <v>3012405</v>
      </c>
      <c r="F40" s="423">
        <v>2578</v>
      </c>
      <c r="G40" s="423">
        <v>3139589</v>
      </c>
      <c r="H40" s="423">
        <v>2520</v>
      </c>
      <c r="I40" s="423">
        <v>3694485</v>
      </c>
      <c r="J40" s="423">
        <v>2438</v>
      </c>
      <c r="K40" s="423">
        <v>3683973</v>
      </c>
    </row>
    <row r="41" spans="2:11" s="310" customFormat="1" ht="15" customHeight="1" x14ac:dyDescent="0.2">
      <c r="B41" s="779"/>
      <c r="C41" s="128" t="s">
        <v>54</v>
      </c>
      <c r="D41" s="439">
        <v>1021</v>
      </c>
      <c r="E41" s="439">
        <v>1527590</v>
      </c>
      <c r="F41" s="439">
        <v>960</v>
      </c>
      <c r="G41" s="439">
        <v>1539341</v>
      </c>
      <c r="H41" s="439">
        <v>892</v>
      </c>
      <c r="I41" s="439">
        <v>1732713</v>
      </c>
      <c r="J41" s="439">
        <v>827</v>
      </c>
      <c r="K41" s="439">
        <v>1645263</v>
      </c>
    </row>
    <row r="42" spans="2:11" s="310" customFormat="1" ht="15" customHeight="1" x14ac:dyDescent="0.2">
      <c r="B42" s="779"/>
      <c r="C42" s="128" t="s">
        <v>55</v>
      </c>
      <c r="D42" s="439">
        <v>31</v>
      </c>
      <c r="E42" s="439">
        <v>65068</v>
      </c>
      <c r="F42" s="439">
        <v>31</v>
      </c>
      <c r="G42" s="439">
        <v>72525</v>
      </c>
      <c r="H42" s="439">
        <v>32</v>
      </c>
      <c r="I42" s="439">
        <v>94209</v>
      </c>
      <c r="J42" s="439">
        <v>34</v>
      </c>
      <c r="K42" s="439">
        <v>102783</v>
      </c>
    </row>
    <row r="43" spans="2:11" s="310" customFormat="1" ht="15" customHeight="1" x14ac:dyDescent="0.2">
      <c r="B43" s="779"/>
      <c r="C43" s="128" t="s">
        <v>56</v>
      </c>
      <c r="D43" s="439">
        <v>390</v>
      </c>
      <c r="E43" s="439">
        <v>785033</v>
      </c>
      <c r="F43" s="439">
        <v>389</v>
      </c>
      <c r="G43" s="439">
        <v>845491</v>
      </c>
      <c r="H43" s="439">
        <v>386</v>
      </c>
      <c r="I43" s="439">
        <v>1000098</v>
      </c>
      <c r="J43" s="439">
        <v>378</v>
      </c>
      <c r="K43" s="439">
        <v>1055458</v>
      </c>
    </row>
    <row r="44" spans="2:11" s="310" customFormat="1" ht="15" customHeight="1" x14ac:dyDescent="0.2">
      <c r="B44" s="779"/>
      <c r="C44" s="128" t="s">
        <v>57</v>
      </c>
      <c r="D44" s="439">
        <v>1153</v>
      </c>
      <c r="E44" s="439">
        <v>623267</v>
      </c>
      <c r="F44" s="439">
        <v>1123</v>
      </c>
      <c r="G44" s="439">
        <v>662453</v>
      </c>
      <c r="H44" s="439">
        <v>1127</v>
      </c>
      <c r="I44" s="439">
        <v>839018</v>
      </c>
      <c r="J44" s="439">
        <v>1121</v>
      </c>
      <c r="K44" s="439">
        <v>852471</v>
      </c>
    </row>
    <row r="45" spans="2:11" s="310" customFormat="1" ht="15" customHeight="1" x14ac:dyDescent="0.2">
      <c r="B45" s="779"/>
      <c r="C45" s="128" t="s">
        <v>58</v>
      </c>
      <c r="D45" s="439">
        <v>58</v>
      </c>
      <c r="E45" s="439">
        <v>11447</v>
      </c>
      <c r="F45" s="439">
        <v>57</v>
      </c>
      <c r="G45" s="439">
        <v>13814</v>
      </c>
      <c r="H45" s="439">
        <v>65</v>
      </c>
      <c r="I45" s="439">
        <v>20689</v>
      </c>
      <c r="J45" s="439">
        <v>58</v>
      </c>
      <c r="K45" s="439">
        <v>19893</v>
      </c>
    </row>
    <row r="46" spans="2:11" s="404" customFormat="1" ht="15" customHeight="1" x14ac:dyDescent="0.2">
      <c r="B46" s="607"/>
      <c r="C46" s="388" t="s">
        <v>908</v>
      </c>
      <c r="D46" s="439" t="s">
        <v>1583</v>
      </c>
      <c r="E46" s="439" t="s">
        <v>1583</v>
      </c>
      <c r="F46" s="439">
        <v>18</v>
      </c>
      <c r="G46" s="439">
        <v>5965</v>
      </c>
      <c r="H46" s="439">
        <v>18</v>
      </c>
      <c r="I46" s="439">
        <v>7758</v>
      </c>
      <c r="J46" s="439">
        <v>20</v>
      </c>
      <c r="K46" s="439">
        <v>8105</v>
      </c>
    </row>
    <row r="47" spans="2:11" s="310" customFormat="1" ht="15" customHeight="1" x14ac:dyDescent="0.2">
      <c r="B47" s="491"/>
      <c r="C47" s="128"/>
      <c r="D47" s="423"/>
      <c r="E47" s="423"/>
      <c r="F47" s="423"/>
      <c r="G47" s="423"/>
      <c r="H47" s="423"/>
      <c r="I47" s="423"/>
      <c r="J47" s="423"/>
      <c r="K47" s="423"/>
    </row>
    <row r="48" spans="2:11" ht="15" customHeight="1" x14ac:dyDescent="0.2">
      <c r="B48" s="779" t="s">
        <v>26</v>
      </c>
      <c r="C48" s="135" t="s">
        <v>40</v>
      </c>
      <c r="D48" s="423">
        <v>348</v>
      </c>
      <c r="E48" s="423">
        <v>602481</v>
      </c>
      <c r="F48" s="423">
        <v>339</v>
      </c>
      <c r="G48" s="423">
        <v>633814</v>
      </c>
      <c r="H48" s="423">
        <v>330</v>
      </c>
      <c r="I48" s="423">
        <v>731758</v>
      </c>
      <c r="J48" s="423">
        <v>324</v>
      </c>
      <c r="K48" s="423">
        <v>707758</v>
      </c>
    </row>
    <row r="49" spans="2:11" ht="15" customHeight="1" x14ac:dyDescent="0.2">
      <c r="B49" s="779"/>
      <c r="C49" s="128" t="s">
        <v>54</v>
      </c>
      <c r="D49" s="439">
        <v>181</v>
      </c>
      <c r="E49" s="439">
        <v>429087</v>
      </c>
      <c r="F49" s="439">
        <v>179</v>
      </c>
      <c r="G49" s="439">
        <v>452606</v>
      </c>
      <c r="H49" s="439">
        <v>174</v>
      </c>
      <c r="I49" s="439">
        <v>520866</v>
      </c>
      <c r="J49" s="439">
        <v>164</v>
      </c>
      <c r="K49" s="439">
        <v>491362</v>
      </c>
    </row>
    <row r="50" spans="2:11" ht="15" customHeight="1" x14ac:dyDescent="0.2">
      <c r="B50" s="779"/>
      <c r="C50" s="128" t="s">
        <v>55</v>
      </c>
      <c r="D50" s="439">
        <v>11</v>
      </c>
      <c r="E50" s="439">
        <v>17592</v>
      </c>
      <c r="F50" s="439">
        <v>10</v>
      </c>
      <c r="G50" s="439">
        <v>17367</v>
      </c>
      <c r="H50" s="439">
        <v>7</v>
      </c>
      <c r="I50" s="439">
        <v>18879</v>
      </c>
      <c r="J50" s="439">
        <v>6</v>
      </c>
      <c r="K50" s="439">
        <v>17906</v>
      </c>
    </row>
    <row r="51" spans="2:11" ht="15" customHeight="1" x14ac:dyDescent="0.2">
      <c r="B51" s="779"/>
      <c r="C51" s="128" t="s">
        <v>56</v>
      </c>
      <c r="D51" s="439">
        <v>29</v>
      </c>
      <c r="E51" s="439">
        <v>54103</v>
      </c>
      <c r="F51" s="439">
        <v>28</v>
      </c>
      <c r="G51" s="439">
        <v>55839</v>
      </c>
      <c r="H51" s="439">
        <v>26</v>
      </c>
      <c r="I51" s="439">
        <v>61248</v>
      </c>
      <c r="J51" s="439">
        <v>26</v>
      </c>
      <c r="K51" s="439">
        <v>60867</v>
      </c>
    </row>
    <row r="52" spans="2:11" ht="15" customHeight="1" x14ac:dyDescent="0.2">
      <c r="B52" s="779"/>
      <c r="C52" s="128" t="s">
        <v>57</v>
      </c>
      <c r="D52" s="439">
        <v>116</v>
      </c>
      <c r="E52" s="439">
        <v>98385</v>
      </c>
      <c r="F52" s="439">
        <v>113</v>
      </c>
      <c r="G52" s="439">
        <v>104833</v>
      </c>
      <c r="H52" s="439">
        <v>115</v>
      </c>
      <c r="I52" s="439">
        <v>127253</v>
      </c>
      <c r="J52" s="439">
        <v>121</v>
      </c>
      <c r="K52" s="439">
        <v>135854</v>
      </c>
    </row>
    <row r="53" spans="2:11" ht="15" customHeight="1" x14ac:dyDescent="0.2">
      <c r="B53" s="779"/>
      <c r="C53" s="128" t="s">
        <v>58</v>
      </c>
      <c r="D53" s="439">
        <v>11</v>
      </c>
      <c r="E53" s="439">
        <v>3314</v>
      </c>
      <c r="F53" s="439">
        <v>9</v>
      </c>
      <c r="G53" s="439">
        <v>3169</v>
      </c>
      <c r="H53" s="439">
        <v>8</v>
      </c>
      <c r="I53" s="439">
        <v>3512</v>
      </c>
      <c r="J53" s="439">
        <v>7</v>
      </c>
      <c r="K53" s="439">
        <v>1769</v>
      </c>
    </row>
    <row r="54" spans="2:11" s="129" customFormat="1" ht="15" customHeight="1" x14ac:dyDescent="0.2">
      <c r="B54" s="491"/>
      <c r="C54" s="128"/>
      <c r="D54" s="439"/>
      <c r="E54" s="439"/>
      <c r="F54" s="439"/>
      <c r="G54" s="439"/>
      <c r="H54" s="439"/>
      <c r="I54" s="439"/>
      <c r="J54" s="439"/>
      <c r="K54" s="439"/>
    </row>
    <row r="55" spans="2:11" ht="15" customHeight="1" x14ac:dyDescent="0.2">
      <c r="B55" s="779" t="s">
        <v>36</v>
      </c>
      <c r="C55" s="135" t="s">
        <v>40</v>
      </c>
      <c r="D55" s="423">
        <v>530</v>
      </c>
      <c r="E55" s="423">
        <v>684638</v>
      </c>
      <c r="F55" s="423">
        <v>520</v>
      </c>
      <c r="G55" s="423">
        <v>707513</v>
      </c>
      <c r="H55" s="423">
        <v>498</v>
      </c>
      <c r="I55" s="423">
        <v>838844</v>
      </c>
      <c r="J55" s="423">
        <v>482</v>
      </c>
      <c r="K55" s="423">
        <v>798497</v>
      </c>
    </row>
    <row r="56" spans="2:11" ht="15" customHeight="1" x14ac:dyDescent="0.2">
      <c r="B56" s="779"/>
      <c r="C56" s="128" t="s">
        <v>54</v>
      </c>
      <c r="D56" s="439">
        <v>275</v>
      </c>
      <c r="E56" s="439">
        <v>475481</v>
      </c>
      <c r="F56" s="439">
        <v>266</v>
      </c>
      <c r="G56" s="439">
        <v>480401</v>
      </c>
      <c r="H56" s="439">
        <v>248</v>
      </c>
      <c r="I56" s="439">
        <v>558167</v>
      </c>
      <c r="J56" s="439">
        <v>233</v>
      </c>
      <c r="K56" s="439">
        <v>518903</v>
      </c>
    </row>
    <row r="57" spans="2:11" ht="15" customHeight="1" x14ac:dyDescent="0.2">
      <c r="B57" s="779"/>
      <c r="C57" s="128" t="s">
        <v>55</v>
      </c>
      <c r="D57" s="439">
        <v>12</v>
      </c>
      <c r="E57" s="439">
        <v>19101</v>
      </c>
      <c r="F57" s="439">
        <v>11</v>
      </c>
      <c r="G57" s="439">
        <v>20589</v>
      </c>
      <c r="H57" s="439">
        <v>10</v>
      </c>
      <c r="I57" s="439">
        <v>22481</v>
      </c>
      <c r="J57" s="439">
        <v>9</v>
      </c>
      <c r="K57" s="439">
        <v>19962</v>
      </c>
    </row>
    <row r="58" spans="2:11" ht="15" customHeight="1" x14ac:dyDescent="0.2">
      <c r="B58" s="779"/>
      <c r="C58" s="128" t="s">
        <v>56</v>
      </c>
      <c r="D58" s="439">
        <v>31</v>
      </c>
      <c r="E58" s="439">
        <v>57099</v>
      </c>
      <c r="F58" s="439">
        <v>32</v>
      </c>
      <c r="G58" s="439">
        <v>64950</v>
      </c>
      <c r="H58" s="439">
        <v>34</v>
      </c>
      <c r="I58" s="439">
        <v>82878</v>
      </c>
      <c r="J58" s="439">
        <v>34</v>
      </c>
      <c r="K58" s="439">
        <v>82165</v>
      </c>
    </row>
    <row r="59" spans="2:11" ht="15" customHeight="1" x14ac:dyDescent="0.2">
      <c r="B59" s="779"/>
      <c r="C59" s="128" t="s">
        <v>57</v>
      </c>
      <c r="D59" s="439">
        <v>194</v>
      </c>
      <c r="E59" s="439">
        <v>126932</v>
      </c>
      <c r="F59" s="439">
        <v>193</v>
      </c>
      <c r="G59" s="439">
        <v>135347</v>
      </c>
      <c r="H59" s="439">
        <v>193</v>
      </c>
      <c r="I59" s="439">
        <v>169111</v>
      </c>
      <c r="J59" s="439">
        <v>197</v>
      </c>
      <c r="K59" s="439">
        <v>172596</v>
      </c>
    </row>
    <row r="60" spans="2:11" ht="15" customHeight="1" x14ac:dyDescent="0.2">
      <c r="B60" s="779"/>
      <c r="C60" s="128" t="s">
        <v>58</v>
      </c>
      <c r="D60" s="439">
        <v>18</v>
      </c>
      <c r="E60" s="439">
        <v>6025</v>
      </c>
      <c r="F60" s="439">
        <v>18</v>
      </c>
      <c r="G60" s="439">
        <v>6226</v>
      </c>
      <c r="H60" s="439">
        <v>13</v>
      </c>
      <c r="I60" s="439">
        <v>6207</v>
      </c>
      <c r="J60" s="439">
        <v>9</v>
      </c>
      <c r="K60" s="439">
        <v>4871</v>
      </c>
    </row>
    <row r="61" spans="2:11" ht="15" customHeight="1" x14ac:dyDescent="0.2">
      <c r="B61" s="491"/>
      <c r="C61" s="128"/>
      <c r="D61" s="439"/>
      <c r="E61" s="439"/>
      <c r="F61" s="439"/>
      <c r="G61" s="439"/>
      <c r="H61" s="439"/>
      <c r="I61" s="439"/>
      <c r="J61" s="439"/>
      <c r="K61" s="439"/>
    </row>
    <row r="62" spans="2:11" ht="15" customHeight="1" x14ac:dyDescent="0.2">
      <c r="B62" s="779" t="s">
        <v>147</v>
      </c>
      <c r="C62" s="135" t="s">
        <v>40</v>
      </c>
      <c r="D62" s="423">
        <v>443</v>
      </c>
      <c r="E62" s="423">
        <v>835258</v>
      </c>
      <c r="F62" s="423">
        <v>446</v>
      </c>
      <c r="G62" s="423">
        <v>884391</v>
      </c>
      <c r="H62" s="423">
        <v>437</v>
      </c>
      <c r="I62" s="423">
        <v>1017322</v>
      </c>
      <c r="J62" s="423">
        <v>427</v>
      </c>
      <c r="K62" s="423">
        <v>1016268</v>
      </c>
    </row>
    <row r="63" spans="2:11" ht="15" customHeight="1" x14ac:dyDescent="0.2">
      <c r="B63" s="779"/>
      <c r="C63" s="128" t="s">
        <v>54</v>
      </c>
      <c r="D63" s="439">
        <v>222</v>
      </c>
      <c r="E63" s="439">
        <v>535985</v>
      </c>
      <c r="F63" s="439">
        <v>220</v>
      </c>
      <c r="G63" s="439">
        <v>561411</v>
      </c>
      <c r="H63" s="439">
        <v>206</v>
      </c>
      <c r="I63" s="439">
        <v>620464</v>
      </c>
      <c r="J63" s="439">
        <v>194</v>
      </c>
      <c r="K63" s="439">
        <v>602934</v>
      </c>
    </row>
    <row r="64" spans="2:11" ht="15" customHeight="1" x14ac:dyDescent="0.2">
      <c r="B64" s="779"/>
      <c r="C64" s="128" t="s">
        <v>55</v>
      </c>
      <c r="D64" s="439">
        <v>28</v>
      </c>
      <c r="E64" s="439">
        <v>75090</v>
      </c>
      <c r="F64" s="439">
        <v>26</v>
      </c>
      <c r="G64" s="439">
        <v>76677</v>
      </c>
      <c r="H64" s="439">
        <v>24</v>
      </c>
      <c r="I64" s="439">
        <v>85659</v>
      </c>
      <c r="J64" s="439">
        <v>23</v>
      </c>
      <c r="K64" s="439">
        <v>88314</v>
      </c>
    </row>
    <row r="65" spans="2:11" ht="15" customHeight="1" x14ac:dyDescent="0.2">
      <c r="B65" s="779"/>
      <c r="C65" s="128" t="s">
        <v>56</v>
      </c>
      <c r="D65" s="439">
        <v>44</v>
      </c>
      <c r="E65" s="439">
        <v>99563</v>
      </c>
      <c r="F65" s="439">
        <v>43</v>
      </c>
      <c r="G65" s="439">
        <v>103562</v>
      </c>
      <c r="H65" s="439">
        <v>45</v>
      </c>
      <c r="I65" s="439">
        <v>128793</v>
      </c>
      <c r="J65" s="439">
        <v>46</v>
      </c>
      <c r="K65" s="439">
        <v>132928</v>
      </c>
    </row>
    <row r="66" spans="2:11" ht="15" customHeight="1" x14ac:dyDescent="0.2">
      <c r="B66" s="779"/>
      <c r="C66" s="128" t="s">
        <v>57</v>
      </c>
      <c r="D66" s="439">
        <v>146</v>
      </c>
      <c r="E66" s="439">
        <v>124119</v>
      </c>
      <c r="F66" s="439">
        <v>155</v>
      </c>
      <c r="G66" s="439">
        <v>142299</v>
      </c>
      <c r="H66" s="439">
        <v>160</v>
      </c>
      <c r="I66" s="439">
        <v>181897</v>
      </c>
      <c r="J66" s="439">
        <v>162</v>
      </c>
      <c r="K66" s="439">
        <v>191482</v>
      </c>
    </row>
    <row r="67" spans="2:11" ht="15" customHeight="1" x14ac:dyDescent="0.2">
      <c r="B67" s="779"/>
      <c r="C67" s="128" t="s">
        <v>58</v>
      </c>
      <c r="D67" s="439">
        <v>3</v>
      </c>
      <c r="E67" s="439">
        <v>501</v>
      </c>
      <c r="F67" s="439">
        <v>2</v>
      </c>
      <c r="G67" s="439">
        <v>442</v>
      </c>
      <c r="H67" s="439">
        <v>2</v>
      </c>
      <c r="I67" s="439">
        <v>509</v>
      </c>
      <c r="J67" s="439">
        <v>2</v>
      </c>
      <c r="K67" s="439">
        <v>610</v>
      </c>
    </row>
    <row r="68" spans="2:11" ht="15" customHeight="1" x14ac:dyDescent="0.2">
      <c r="B68" s="491"/>
      <c r="C68" s="128"/>
      <c r="D68" s="439"/>
      <c r="E68" s="439"/>
      <c r="F68" s="439"/>
      <c r="G68" s="439"/>
      <c r="H68" s="439"/>
      <c r="I68" s="439"/>
      <c r="J68" s="439"/>
      <c r="K68" s="439"/>
    </row>
    <row r="69" spans="2:11" ht="15" customHeight="1" x14ac:dyDescent="0.2">
      <c r="B69" s="779" t="s">
        <v>70</v>
      </c>
      <c r="C69" s="135" t="s">
        <v>40</v>
      </c>
      <c r="D69" s="423">
        <v>39</v>
      </c>
      <c r="E69" s="423">
        <v>59176</v>
      </c>
      <c r="F69" s="423">
        <v>37</v>
      </c>
      <c r="G69" s="423">
        <v>58959</v>
      </c>
      <c r="H69" s="423">
        <v>35</v>
      </c>
      <c r="I69" s="423">
        <v>71391</v>
      </c>
      <c r="J69" s="423">
        <v>36</v>
      </c>
      <c r="K69" s="423">
        <v>72591</v>
      </c>
    </row>
    <row r="70" spans="2:11" ht="15" customHeight="1" x14ac:dyDescent="0.2">
      <c r="B70" s="779"/>
      <c r="C70" s="128" t="s">
        <v>54</v>
      </c>
      <c r="D70" s="212">
        <v>18</v>
      </c>
      <c r="E70" s="212">
        <v>40269</v>
      </c>
      <c r="F70" s="212">
        <v>16</v>
      </c>
      <c r="G70" s="212">
        <v>38707</v>
      </c>
      <c r="H70" s="212">
        <v>14</v>
      </c>
      <c r="I70" s="212">
        <v>44869</v>
      </c>
      <c r="J70" s="212">
        <v>15</v>
      </c>
      <c r="K70" s="212">
        <v>46406</v>
      </c>
    </row>
    <row r="71" spans="2:11" ht="15" customHeight="1" x14ac:dyDescent="0.2">
      <c r="B71" s="779"/>
      <c r="C71" s="128" t="s">
        <v>55</v>
      </c>
      <c r="D71" s="439">
        <v>2</v>
      </c>
      <c r="E71" s="439">
        <v>2965</v>
      </c>
      <c r="F71" s="439">
        <v>2</v>
      </c>
      <c r="G71" s="439">
        <v>3089</v>
      </c>
      <c r="H71" s="439">
        <v>2</v>
      </c>
      <c r="I71" s="439">
        <v>3884</v>
      </c>
      <c r="J71" s="439">
        <v>2</v>
      </c>
      <c r="K71" s="439">
        <v>3833</v>
      </c>
    </row>
    <row r="72" spans="2:11" ht="15" customHeight="1" x14ac:dyDescent="0.2">
      <c r="B72" s="779"/>
      <c r="C72" s="128" t="s">
        <v>56</v>
      </c>
      <c r="D72" s="439">
        <v>2</v>
      </c>
      <c r="E72" s="439">
        <v>2651</v>
      </c>
      <c r="F72" s="439">
        <v>2</v>
      </c>
      <c r="G72" s="439">
        <v>2765</v>
      </c>
      <c r="H72" s="439">
        <v>2</v>
      </c>
      <c r="I72" s="439">
        <v>3491</v>
      </c>
      <c r="J72" s="439">
        <v>2</v>
      </c>
      <c r="K72" s="439">
        <v>3455</v>
      </c>
    </row>
    <row r="73" spans="2:11" ht="15" customHeight="1" x14ac:dyDescent="0.2">
      <c r="B73" s="779"/>
      <c r="C73" s="128" t="s">
        <v>57</v>
      </c>
      <c r="D73" s="439">
        <v>17</v>
      </c>
      <c r="E73" s="439">
        <v>13291</v>
      </c>
      <c r="F73" s="439">
        <v>17</v>
      </c>
      <c r="G73" s="439">
        <v>14398</v>
      </c>
      <c r="H73" s="439">
        <v>17</v>
      </c>
      <c r="I73" s="439">
        <v>19147</v>
      </c>
      <c r="J73" s="439">
        <v>17</v>
      </c>
      <c r="K73" s="439">
        <v>18897</v>
      </c>
    </row>
    <row r="74" spans="2:11" ht="15" customHeight="1" x14ac:dyDescent="0.2">
      <c r="B74" s="491"/>
      <c r="C74" s="128"/>
      <c r="D74" s="404"/>
      <c r="E74" s="404"/>
      <c r="F74" s="404"/>
      <c r="G74" s="404"/>
      <c r="H74" s="404"/>
      <c r="I74" s="404"/>
    </row>
    <row r="75" spans="2:11" s="129" customFormat="1" ht="15" customHeight="1" x14ac:dyDescent="0.2">
      <c r="B75" s="779" t="s">
        <v>656</v>
      </c>
      <c r="C75" s="135" t="s">
        <v>40</v>
      </c>
      <c r="D75" s="423">
        <v>10492</v>
      </c>
      <c r="E75" s="423">
        <v>17794992</v>
      </c>
      <c r="F75" s="423">
        <v>10505</v>
      </c>
      <c r="G75" s="423">
        <v>19782882</v>
      </c>
      <c r="H75" s="423">
        <v>10578</v>
      </c>
      <c r="I75" s="423">
        <v>22590775</v>
      </c>
      <c r="J75" s="423">
        <v>10671</v>
      </c>
      <c r="K75" s="423">
        <v>24474331</v>
      </c>
    </row>
    <row r="76" spans="2:11" s="129" customFormat="1" ht="15" customHeight="1" x14ac:dyDescent="0.2">
      <c r="B76" s="779"/>
      <c r="C76" s="128" t="s">
        <v>54</v>
      </c>
      <c r="D76" s="212">
        <v>3404</v>
      </c>
      <c r="E76" s="212">
        <v>8886820</v>
      </c>
      <c r="F76" s="212">
        <v>3318</v>
      </c>
      <c r="G76" s="212">
        <v>9537328</v>
      </c>
      <c r="H76" s="212">
        <v>3237</v>
      </c>
      <c r="I76" s="212">
        <v>10455012</v>
      </c>
      <c r="J76" s="212">
        <v>3140</v>
      </c>
      <c r="K76" s="212">
        <v>10798075</v>
      </c>
    </row>
    <row r="77" spans="2:11" ht="15" customHeight="1" x14ac:dyDescent="0.2">
      <c r="B77" s="779"/>
      <c r="C77" s="128" t="s">
        <v>55</v>
      </c>
      <c r="D77" s="212">
        <v>313</v>
      </c>
      <c r="E77" s="212">
        <v>548086</v>
      </c>
      <c r="F77" s="212">
        <v>326</v>
      </c>
      <c r="G77" s="212">
        <v>666683</v>
      </c>
      <c r="H77" s="212">
        <v>335</v>
      </c>
      <c r="I77" s="212">
        <v>792936</v>
      </c>
      <c r="J77" s="212">
        <v>372</v>
      </c>
      <c r="K77" s="212">
        <v>1040159</v>
      </c>
    </row>
    <row r="78" spans="2:11" ht="15" customHeight="1" x14ac:dyDescent="0.2">
      <c r="B78" s="779"/>
      <c r="C78" s="128" t="s">
        <v>56</v>
      </c>
      <c r="D78" s="212">
        <v>1493</v>
      </c>
      <c r="E78" s="212">
        <v>4317065</v>
      </c>
      <c r="F78" s="212">
        <v>1530</v>
      </c>
      <c r="G78" s="212">
        <v>4921981</v>
      </c>
      <c r="H78" s="212">
        <v>1609</v>
      </c>
      <c r="I78" s="212">
        <v>5853270</v>
      </c>
      <c r="J78" s="212">
        <v>1683</v>
      </c>
      <c r="K78" s="212">
        <v>6595832</v>
      </c>
    </row>
    <row r="79" spans="2:11" s="404" customFormat="1" ht="15" customHeight="1" x14ac:dyDescent="0.2">
      <c r="B79" s="779"/>
      <c r="C79" s="388" t="s">
        <v>57</v>
      </c>
      <c r="D79" s="212" t="s">
        <v>1583</v>
      </c>
      <c r="E79" s="212" t="s">
        <v>1583</v>
      </c>
      <c r="F79" s="212">
        <v>2661</v>
      </c>
      <c r="G79" s="212">
        <v>3078216</v>
      </c>
      <c r="H79" s="212">
        <v>2694</v>
      </c>
      <c r="I79" s="212">
        <v>3598710</v>
      </c>
      <c r="J79" s="212">
        <v>2731</v>
      </c>
      <c r="K79" s="212">
        <v>3935472</v>
      </c>
    </row>
    <row r="80" spans="2:11" s="404" customFormat="1" ht="15" customHeight="1" x14ac:dyDescent="0.2">
      <c r="B80" s="779"/>
      <c r="C80" s="388" t="s">
        <v>58</v>
      </c>
      <c r="D80" s="212" t="s">
        <v>1583</v>
      </c>
      <c r="E80" s="212" t="s">
        <v>1583</v>
      </c>
      <c r="F80" s="212">
        <v>2417</v>
      </c>
      <c r="G80" s="212">
        <v>1485694</v>
      </c>
      <c r="H80" s="212">
        <v>2459</v>
      </c>
      <c r="I80" s="212">
        <v>1786930</v>
      </c>
      <c r="J80" s="212">
        <v>2500</v>
      </c>
      <c r="K80" s="212">
        <v>1992211</v>
      </c>
    </row>
    <row r="81" spans="2:11" ht="15" customHeight="1" x14ac:dyDescent="0.2">
      <c r="B81" s="779"/>
      <c r="C81" s="128" t="s">
        <v>1110</v>
      </c>
      <c r="D81" s="212">
        <v>5170</v>
      </c>
      <c r="E81" s="212">
        <v>4030565</v>
      </c>
      <c r="F81" s="212">
        <v>145</v>
      </c>
      <c r="G81" s="212">
        <v>81110</v>
      </c>
      <c r="H81" s="212">
        <v>139</v>
      </c>
      <c r="I81" s="212">
        <v>90363</v>
      </c>
      <c r="J81" s="212">
        <v>144</v>
      </c>
      <c r="K81" s="212">
        <v>97897</v>
      </c>
    </row>
    <row r="82" spans="2:11" ht="15" customHeight="1" x14ac:dyDescent="0.2">
      <c r="B82" s="779"/>
      <c r="C82" s="128" t="s">
        <v>60</v>
      </c>
      <c r="D82" s="212">
        <v>112</v>
      </c>
      <c r="E82" s="212">
        <v>12456</v>
      </c>
      <c r="F82" s="212">
        <v>108</v>
      </c>
      <c r="G82" s="439">
        <v>11870</v>
      </c>
      <c r="H82" s="212">
        <v>105</v>
      </c>
      <c r="I82" s="439">
        <v>13554</v>
      </c>
      <c r="J82" s="212">
        <v>101</v>
      </c>
      <c r="K82" s="439">
        <v>14685</v>
      </c>
    </row>
    <row r="83" spans="2:11" s="61" customFormat="1" ht="15" customHeight="1" x14ac:dyDescent="0.2">
      <c r="B83" s="490"/>
      <c r="C83" s="128"/>
      <c r="D83" s="439"/>
      <c r="E83" s="439"/>
      <c r="F83" s="439"/>
      <c r="G83" s="404"/>
      <c r="H83" s="439"/>
      <c r="I83" s="404"/>
      <c r="J83" s="439"/>
    </row>
    <row r="84" spans="2:11" ht="15" customHeight="1" x14ac:dyDescent="0.2">
      <c r="B84" s="779" t="s">
        <v>28</v>
      </c>
      <c r="C84" s="135" t="s">
        <v>40</v>
      </c>
      <c r="D84" s="423">
        <v>16519</v>
      </c>
      <c r="E84" s="423">
        <v>11910352</v>
      </c>
      <c r="F84" s="423">
        <v>16267</v>
      </c>
      <c r="G84" s="423">
        <v>13050422</v>
      </c>
      <c r="H84" s="423">
        <v>16064</v>
      </c>
      <c r="I84" s="423">
        <v>16416726</v>
      </c>
      <c r="J84" s="423">
        <v>15855</v>
      </c>
      <c r="K84" s="423">
        <v>15482112</v>
      </c>
    </row>
    <row r="85" spans="2:11" s="129" customFormat="1" ht="15" customHeight="1" x14ac:dyDescent="0.2">
      <c r="B85" s="779"/>
      <c r="C85" s="128" t="s">
        <v>54</v>
      </c>
      <c r="D85" s="439">
        <v>5094</v>
      </c>
      <c r="E85" s="439">
        <v>7753638</v>
      </c>
      <c r="F85" s="439">
        <v>4947</v>
      </c>
      <c r="G85" s="439">
        <v>8333517</v>
      </c>
      <c r="H85" s="439">
        <v>4775</v>
      </c>
      <c r="I85" s="439">
        <v>10232802</v>
      </c>
      <c r="J85" s="439">
        <v>4586</v>
      </c>
      <c r="K85" s="439">
        <v>9430155</v>
      </c>
    </row>
    <row r="86" spans="2:11" ht="15" customHeight="1" x14ac:dyDescent="0.2">
      <c r="B86" s="779"/>
      <c r="C86" s="128" t="s">
        <v>55</v>
      </c>
      <c r="D86" s="439">
        <v>464</v>
      </c>
      <c r="E86" s="439">
        <v>652687</v>
      </c>
      <c r="F86" s="439">
        <v>475</v>
      </c>
      <c r="G86" s="439">
        <v>743367</v>
      </c>
      <c r="H86" s="439">
        <v>471</v>
      </c>
      <c r="I86" s="439">
        <v>940678</v>
      </c>
      <c r="J86" s="439">
        <v>476</v>
      </c>
      <c r="K86" s="439">
        <v>932023</v>
      </c>
    </row>
    <row r="87" spans="2:11" ht="15" customHeight="1" x14ac:dyDescent="0.2">
      <c r="B87" s="779"/>
      <c r="C87" s="128" t="s">
        <v>56</v>
      </c>
      <c r="D87" s="439">
        <v>609</v>
      </c>
      <c r="E87" s="439">
        <v>868265</v>
      </c>
      <c r="F87" s="439">
        <v>619</v>
      </c>
      <c r="G87" s="439">
        <v>984226</v>
      </c>
      <c r="H87" s="439">
        <v>622</v>
      </c>
      <c r="I87" s="439">
        <v>1272296</v>
      </c>
      <c r="J87" s="439">
        <v>629</v>
      </c>
      <c r="K87" s="439">
        <v>1255599</v>
      </c>
    </row>
    <row r="88" spans="2:11" s="404" customFormat="1" ht="15" customHeight="1" x14ac:dyDescent="0.2">
      <c r="B88" s="779"/>
      <c r="C88" s="388" t="s">
        <v>1111</v>
      </c>
      <c r="D88" s="439" t="s">
        <v>1583</v>
      </c>
      <c r="E88" s="439" t="s">
        <v>1583</v>
      </c>
      <c r="F88" s="439">
        <v>7</v>
      </c>
      <c r="G88" s="439">
        <v>18510</v>
      </c>
      <c r="H88" s="439">
        <v>8</v>
      </c>
      <c r="I88" s="439">
        <v>26010</v>
      </c>
      <c r="J88" s="439">
        <v>9</v>
      </c>
      <c r="K88" s="439">
        <v>30964</v>
      </c>
    </row>
    <row r="89" spans="2:11" ht="15" customHeight="1" x14ac:dyDescent="0.2">
      <c r="B89" s="779"/>
      <c r="C89" s="128" t="s">
        <v>57</v>
      </c>
      <c r="D89" s="439">
        <v>3330</v>
      </c>
      <c r="E89" s="439">
        <v>1668641</v>
      </c>
      <c r="F89" s="439">
        <v>3267</v>
      </c>
      <c r="G89" s="439">
        <v>1881033</v>
      </c>
      <c r="H89" s="439">
        <v>3314</v>
      </c>
      <c r="I89" s="439">
        <v>2528176</v>
      </c>
      <c r="J89" s="439">
        <v>3350</v>
      </c>
      <c r="K89" s="439">
        <v>2501909</v>
      </c>
    </row>
    <row r="90" spans="2:11" ht="15" customHeight="1" x14ac:dyDescent="0.2">
      <c r="B90" s="779"/>
      <c r="C90" s="128" t="s">
        <v>58</v>
      </c>
      <c r="D90" s="439">
        <v>7022</v>
      </c>
      <c r="E90" s="439">
        <v>967121</v>
      </c>
      <c r="F90" s="439">
        <v>6874</v>
      </c>
      <c r="G90" s="439">
        <v>1060235</v>
      </c>
      <c r="H90" s="439">
        <v>6787</v>
      </c>
      <c r="I90" s="439">
        <v>1374080</v>
      </c>
      <c r="J90" s="439">
        <v>6704</v>
      </c>
      <c r="K90" s="439">
        <v>1281919</v>
      </c>
    </row>
    <row r="91" spans="2:11" s="404" customFormat="1" ht="15" customHeight="1" x14ac:dyDescent="0.2">
      <c r="B91" s="607"/>
      <c r="C91" s="388" t="s">
        <v>1110</v>
      </c>
      <c r="D91" s="439" t="s">
        <v>1583</v>
      </c>
      <c r="E91" s="439" t="s">
        <v>1583</v>
      </c>
      <c r="F91" s="439">
        <v>78</v>
      </c>
      <c r="G91" s="439">
        <v>29534</v>
      </c>
      <c r="H91" s="439">
        <v>87</v>
      </c>
      <c r="I91" s="439">
        <v>42684</v>
      </c>
      <c r="J91" s="439">
        <v>101</v>
      </c>
      <c r="K91" s="439">
        <v>49543</v>
      </c>
    </row>
    <row r="92" spans="2:11" ht="15" customHeight="1" x14ac:dyDescent="0.2">
      <c r="B92" s="491"/>
      <c r="C92" s="128"/>
      <c r="D92" s="543"/>
      <c r="E92" s="543"/>
      <c r="F92" s="543"/>
      <c r="G92" s="543"/>
      <c r="H92" s="543"/>
      <c r="I92" s="543"/>
      <c r="J92" s="543"/>
      <c r="K92" s="543"/>
    </row>
    <row r="93" spans="2:11" ht="15" customHeight="1" x14ac:dyDescent="0.2">
      <c r="B93" s="779" t="s">
        <v>64</v>
      </c>
      <c r="C93" s="135" t="s">
        <v>40</v>
      </c>
      <c r="D93" s="423">
        <v>6229</v>
      </c>
      <c r="E93" s="423">
        <v>11228598</v>
      </c>
      <c r="F93" s="423">
        <v>6135</v>
      </c>
      <c r="G93" s="423">
        <v>12117480</v>
      </c>
      <c r="H93" s="423">
        <v>5965</v>
      </c>
      <c r="I93" s="423">
        <v>12983510</v>
      </c>
      <c r="J93" s="423">
        <v>5824</v>
      </c>
      <c r="K93" s="423">
        <v>13687836</v>
      </c>
    </row>
    <row r="94" spans="2:11" ht="15" customHeight="1" x14ac:dyDescent="0.2">
      <c r="B94" s="779"/>
      <c r="C94" s="128" t="s">
        <v>54</v>
      </c>
      <c r="D94" s="439">
        <v>3915</v>
      </c>
      <c r="E94" s="439">
        <v>7918408</v>
      </c>
      <c r="F94" s="439">
        <v>3756</v>
      </c>
      <c r="G94" s="439">
        <v>8444673</v>
      </c>
      <c r="H94" s="439">
        <v>3570</v>
      </c>
      <c r="I94" s="439">
        <v>8880721</v>
      </c>
      <c r="J94" s="439">
        <v>3426</v>
      </c>
      <c r="K94" s="439">
        <v>9202513</v>
      </c>
    </row>
    <row r="95" spans="2:11" ht="15" customHeight="1" x14ac:dyDescent="0.2">
      <c r="B95" s="779"/>
      <c r="C95" s="128" t="s">
        <v>55</v>
      </c>
      <c r="D95" s="439">
        <v>283</v>
      </c>
      <c r="E95" s="439">
        <v>791616</v>
      </c>
      <c r="F95" s="439">
        <v>273</v>
      </c>
      <c r="G95" s="439">
        <v>844588</v>
      </c>
      <c r="H95" s="439">
        <v>255</v>
      </c>
      <c r="I95" s="439">
        <v>889370</v>
      </c>
      <c r="J95" s="439">
        <v>247</v>
      </c>
      <c r="K95" s="439">
        <v>952493</v>
      </c>
    </row>
    <row r="96" spans="2:11" ht="15" customHeight="1" x14ac:dyDescent="0.2">
      <c r="B96" s="779"/>
      <c r="C96" s="128" t="s">
        <v>56</v>
      </c>
      <c r="D96" s="439">
        <v>182</v>
      </c>
      <c r="E96" s="439">
        <v>407598</v>
      </c>
      <c r="F96" s="439">
        <v>175</v>
      </c>
      <c r="G96" s="439">
        <v>422900</v>
      </c>
      <c r="H96" s="439">
        <v>169</v>
      </c>
      <c r="I96" s="439">
        <v>449230</v>
      </c>
      <c r="J96" s="439">
        <v>164</v>
      </c>
      <c r="K96" s="439">
        <v>469493</v>
      </c>
    </row>
    <row r="97" spans="2:11" s="404" customFormat="1" ht="15" customHeight="1" x14ac:dyDescent="0.2">
      <c r="B97" s="779"/>
      <c r="C97" s="388" t="s">
        <v>57</v>
      </c>
      <c r="D97" s="439" t="s">
        <v>1583</v>
      </c>
      <c r="E97" s="439" t="s">
        <v>1583</v>
      </c>
      <c r="F97" s="439">
        <v>1718</v>
      </c>
      <c r="G97" s="439">
        <v>2249004</v>
      </c>
      <c r="H97" s="439">
        <v>1750</v>
      </c>
      <c r="I97" s="439">
        <v>2585017</v>
      </c>
      <c r="J97" s="439">
        <v>1775</v>
      </c>
      <c r="K97" s="439">
        <v>2882658</v>
      </c>
    </row>
    <row r="98" spans="2:11" s="404" customFormat="1" ht="15" customHeight="1" x14ac:dyDescent="0.2">
      <c r="B98" s="779"/>
      <c r="C98" s="388" t="s">
        <v>58</v>
      </c>
      <c r="D98" s="439" t="s">
        <v>1583</v>
      </c>
      <c r="E98" s="439" t="s">
        <v>1583</v>
      </c>
      <c r="F98" s="439">
        <v>161</v>
      </c>
      <c r="G98" s="439">
        <v>133292</v>
      </c>
      <c r="H98" s="439">
        <v>170</v>
      </c>
      <c r="I98" s="439">
        <v>153205</v>
      </c>
      <c r="J98" s="439">
        <v>159</v>
      </c>
      <c r="K98" s="439">
        <v>151935</v>
      </c>
    </row>
    <row r="99" spans="2:11" s="404" customFormat="1" ht="15" customHeight="1" x14ac:dyDescent="0.2">
      <c r="B99" s="779"/>
      <c r="C99" s="388" t="s">
        <v>1110</v>
      </c>
      <c r="D99" s="439" t="s">
        <v>1583</v>
      </c>
      <c r="E99" s="439" t="s">
        <v>1583</v>
      </c>
      <c r="F99" s="439">
        <v>52</v>
      </c>
      <c r="G99" s="439">
        <v>23023</v>
      </c>
      <c r="H99" s="439">
        <v>51</v>
      </c>
      <c r="I99" s="439">
        <v>25967</v>
      </c>
      <c r="J99" s="439">
        <v>53</v>
      </c>
      <c r="K99" s="439">
        <v>28744</v>
      </c>
    </row>
    <row r="100" spans="2:11" ht="15" customHeight="1" x14ac:dyDescent="0.2">
      <c r="B100" s="779"/>
      <c r="C100" s="128" t="s">
        <v>59</v>
      </c>
      <c r="D100" s="439">
        <v>1849</v>
      </c>
      <c r="E100" s="439">
        <v>2110976</v>
      </c>
      <c r="F100" s="439" t="s">
        <v>1583</v>
      </c>
      <c r="G100" s="439" t="s">
        <v>1583</v>
      </c>
      <c r="H100" s="439" t="s">
        <v>1583</v>
      </c>
      <c r="I100" s="439" t="s">
        <v>1583</v>
      </c>
      <c r="J100" s="439"/>
      <c r="K100" s="439"/>
    </row>
    <row r="101" spans="2:11" ht="15" customHeight="1" x14ac:dyDescent="0.2">
      <c r="B101" s="779"/>
      <c r="C101" s="128"/>
      <c r="D101" s="439"/>
      <c r="E101" s="439"/>
      <c r="F101" s="439"/>
      <c r="J101" s="439"/>
      <c r="K101" s="439"/>
    </row>
    <row r="102" spans="2:11" ht="15" customHeight="1" x14ac:dyDescent="0.2">
      <c r="B102" s="779" t="s">
        <v>303</v>
      </c>
      <c r="C102" s="135" t="s">
        <v>40</v>
      </c>
      <c r="D102" s="423">
        <v>4083</v>
      </c>
      <c r="E102" s="423">
        <v>3050615</v>
      </c>
      <c r="F102" s="423">
        <v>3957</v>
      </c>
      <c r="G102" s="423">
        <v>3253889</v>
      </c>
      <c r="H102" s="423">
        <v>3883</v>
      </c>
      <c r="I102" s="423">
        <v>4027137</v>
      </c>
      <c r="J102" s="423">
        <v>3810</v>
      </c>
      <c r="K102" s="423">
        <v>3780408</v>
      </c>
    </row>
    <row r="103" spans="2:11" s="129" customFormat="1" ht="15" customHeight="1" x14ac:dyDescent="0.2">
      <c r="B103" s="779"/>
      <c r="C103" s="128" t="s">
        <v>54</v>
      </c>
      <c r="D103" s="422">
        <v>2572</v>
      </c>
      <c r="E103" s="422">
        <v>2327924</v>
      </c>
      <c r="F103" s="422">
        <v>2455</v>
      </c>
      <c r="G103" s="422">
        <v>2435211</v>
      </c>
      <c r="H103" s="422">
        <v>2376</v>
      </c>
      <c r="I103" s="422">
        <v>2984275</v>
      </c>
      <c r="J103" s="278">
        <v>2307</v>
      </c>
      <c r="K103" s="278">
        <v>2768772</v>
      </c>
    </row>
    <row r="104" spans="2:11" ht="15" customHeight="1" x14ac:dyDescent="0.2">
      <c r="B104" s="779"/>
      <c r="C104" s="128" t="s">
        <v>55</v>
      </c>
      <c r="D104" s="422">
        <v>32</v>
      </c>
      <c r="E104" s="422">
        <v>28066</v>
      </c>
      <c r="F104" s="422">
        <v>32</v>
      </c>
      <c r="G104" s="422">
        <v>35142</v>
      </c>
      <c r="H104" s="422">
        <v>33</v>
      </c>
      <c r="I104" s="422">
        <v>46548</v>
      </c>
      <c r="J104" s="278">
        <v>39</v>
      </c>
      <c r="K104" s="278">
        <v>68425</v>
      </c>
    </row>
    <row r="105" spans="2:11" ht="15" customHeight="1" x14ac:dyDescent="0.2">
      <c r="B105" s="779"/>
      <c r="C105" s="128" t="s">
        <v>56</v>
      </c>
      <c r="D105" s="422">
        <v>136</v>
      </c>
      <c r="E105" s="422">
        <v>77791</v>
      </c>
      <c r="F105" s="422">
        <v>134</v>
      </c>
      <c r="G105" s="422">
        <v>86228</v>
      </c>
      <c r="H105" s="422">
        <v>134</v>
      </c>
      <c r="I105" s="422">
        <v>110344</v>
      </c>
      <c r="J105" s="278">
        <v>134</v>
      </c>
      <c r="K105" s="278">
        <v>103961</v>
      </c>
    </row>
    <row r="106" spans="2:11" s="404" customFormat="1" ht="15" customHeight="1" x14ac:dyDescent="0.2">
      <c r="B106" s="779"/>
      <c r="C106" s="388" t="s">
        <v>1111</v>
      </c>
      <c r="D106" s="422" t="s">
        <v>1583</v>
      </c>
      <c r="E106" s="422" t="s">
        <v>1583</v>
      </c>
      <c r="F106" s="422">
        <v>9</v>
      </c>
      <c r="G106" s="422">
        <v>15944</v>
      </c>
      <c r="H106" s="422">
        <v>9</v>
      </c>
      <c r="I106" s="422">
        <v>19733</v>
      </c>
      <c r="J106" s="422">
        <v>9</v>
      </c>
      <c r="K106" s="422">
        <v>18902</v>
      </c>
    </row>
    <row r="107" spans="2:11" s="404" customFormat="1" ht="15" customHeight="1" x14ac:dyDescent="0.2">
      <c r="B107" s="779"/>
      <c r="C107" s="388" t="s">
        <v>57</v>
      </c>
      <c r="D107" s="422" t="s">
        <v>1583</v>
      </c>
      <c r="E107" s="422" t="s">
        <v>1583</v>
      </c>
      <c r="F107" s="422">
        <v>1100</v>
      </c>
      <c r="G107" s="422">
        <v>619540</v>
      </c>
      <c r="H107" s="422">
        <v>1105</v>
      </c>
      <c r="I107" s="422">
        <v>786097</v>
      </c>
      <c r="J107" s="422">
        <v>1101</v>
      </c>
      <c r="K107" s="422">
        <v>745496</v>
      </c>
    </row>
    <row r="108" spans="2:11" s="404" customFormat="1" ht="15" customHeight="1" x14ac:dyDescent="0.2">
      <c r="B108" s="779"/>
      <c r="C108" s="388" t="s">
        <v>58</v>
      </c>
      <c r="D108" s="422" t="s">
        <v>1583</v>
      </c>
      <c r="E108" s="422" t="s">
        <v>1583</v>
      </c>
      <c r="F108" s="422">
        <v>175</v>
      </c>
      <c r="G108" s="422">
        <v>47507</v>
      </c>
      <c r="H108" s="422">
        <v>172</v>
      </c>
      <c r="I108" s="422">
        <v>60407</v>
      </c>
      <c r="J108" s="422">
        <v>166</v>
      </c>
      <c r="K108" s="422">
        <v>55950</v>
      </c>
    </row>
    <row r="109" spans="2:11" s="404" customFormat="1" ht="15" customHeight="1" x14ac:dyDescent="0.2">
      <c r="B109" s="779"/>
      <c r="C109" s="388" t="s">
        <v>1110</v>
      </c>
      <c r="D109" s="422" t="s">
        <v>1583</v>
      </c>
      <c r="E109" s="422" t="s">
        <v>1583</v>
      </c>
      <c r="F109" s="422">
        <v>52</v>
      </c>
      <c r="G109" s="422">
        <v>14317</v>
      </c>
      <c r="H109" s="422">
        <v>54</v>
      </c>
      <c r="I109" s="422">
        <v>19733</v>
      </c>
      <c r="J109" s="422">
        <v>54</v>
      </c>
      <c r="K109" s="422">
        <v>18902</v>
      </c>
    </row>
    <row r="110" spans="2:11" ht="15" customHeight="1" x14ac:dyDescent="0.2">
      <c r="B110" s="779"/>
      <c r="C110" s="128" t="s">
        <v>59</v>
      </c>
      <c r="D110" s="421">
        <v>1343</v>
      </c>
      <c r="E110" s="421">
        <v>616834</v>
      </c>
      <c r="F110" s="421" t="s">
        <v>1583</v>
      </c>
      <c r="G110" s="421" t="s">
        <v>1583</v>
      </c>
      <c r="H110" s="421" t="s">
        <v>1583</v>
      </c>
      <c r="I110" s="421" t="s">
        <v>1583</v>
      </c>
      <c r="J110" s="277"/>
      <c r="K110" s="277"/>
    </row>
    <row r="111" spans="2:11" ht="15" customHeight="1" x14ac:dyDescent="0.2">
      <c r="B111" s="490"/>
      <c r="C111" s="128"/>
      <c r="D111" s="414"/>
      <c r="E111" s="422"/>
      <c r="F111" s="414"/>
      <c r="G111" s="422"/>
      <c r="H111" s="414"/>
      <c r="I111" s="422"/>
      <c r="J111" s="141"/>
      <c r="K111" s="278"/>
    </row>
    <row r="112" spans="2:11" ht="15" customHeight="1" x14ac:dyDescent="0.2">
      <c r="B112" s="779" t="s">
        <v>657</v>
      </c>
      <c r="C112" s="135" t="s">
        <v>40</v>
      </c>
      <c r="D112" s="423">
        <v>448593</v>
      </c>
      <c r="E112" s="423">
        <v>187240739</v>
      </c>
      <c r="F112" s="423">
        <v>444972</v>
      </c>
      <c r="G112" s="423">
        <v>212105308</v>
      </c>
      <c r="H112" s="423">
        <v>446427</v>
      </c>
      <c r="I112" s="423">
        <v>270134974</v>
      </c>
      <c r="J112" s="423">
        <v>448905</v>
      </c>
      <c r="K112" s="423">
        <v>277734623</v>
      </c>
    </row>
    <row r="113" spans="2:11" s="129" customFormat="1" ht="15" customHeight="1" x14ac:dyDescent="0.2">
      <c r="B113" s="779"/>
      <c r="C113" s="128" t="s">
        <v>55</v>
      </c>
      <c r="D113" s="421">
        <v>235411</v>
      </c>
      <c r="E113" s="421">
        <v>110434587</v>
      </c>
      <c r="F113" s="421">
        <v>235770</v>
      </c>
      <c r="G113" s="421">
        <v>126029156</v>
      </c>
      <c r="H113" s="421">
        <v>238610</v>
      </c>
      <c r="I113" s="421">
        <v>161681185</v>
      </c>
      <c r="J113" s="277">
        <v>240248</v>
      </c>
      <c r="K113" s="277">
        <v>166363039</v>
      </c>
    </row>
    <row r="114" spans="2:11" s="129" customFormat="1" ht="15" customHeight="1" x14ac:dyDescent="0.2">
      <c r="B114" s="779"/>
      <c r="C114" s="128" t="s">
        <v>56</v>
      </c>
      <c r="D114" s="422">
        <v>95356</v>
      </c>
      <c r="E114" s="422">
        <v>44750537</v>
      </c>
      <c r="F114" s="422">
        <v>93204</v>
      </c>
      <c r="G114" s="422">
        <v>49865958</v>
      </c>
      <c r="H114" s="422">
        <v>91801</v>
      </c>
      <c r="I114" s="422">
        <v>62077017</v>
      </c>
      <c r="J114" s="278">
        <v>90737</v>
      </c>
      <c r="K114" s="278">
        <v>62656931</v>
      </c>
    </row>
    <row r="115" spans="2:11" ht="15" customHeight="1" x14ac:dyDescent="0.2">
      <c r="B115" s="779"/>
      <c r="C115" s="128" t="s">
        <v>57</v>
      </c>
      <c r="D115" s="422">
        <v>107595</v>
      </c>
      <c r="E115" s="422">
        <v>31344100</v>
      </c>
      <c r="F115" s="422">
        <v>106848</v>
      </c>
      <c r="G115" s="422">
        <v>35485218</v>
      </c>
      <c r="H115" s="422">
        <v>107855</v>
      </c>
      <c r="I115" s="422">
        <v>45544756</v>
      </c>
      <c r="J115" s="278">
        <v>109127</v>
      </c>
      <c r="K115" s="278">
        <v>47798129</v>
      </c>
    </row>
    <row r="116" spans="2:11" ht="15" customHeight="1" x14ac:dyDescent="0.2">
      <c r="B116" s="779"/>
      <c r="C116" s="128" t="s">
        <v>58</v>
      </c>
      <c r="D116" s="422">
        <v>10231</v>
      </c>
      <c r="E116" s="422">
        <v>711515</v>
      </c>
      <c r="F116" s="422">
        <v>9134</v>
      </c>
      <c r="G116" s="422">
        <v>721158</v>
      </c>
      <c r="H116" s="422">
        <v>8070</v>
      </c>
      <c r="I116" s="422">
        <v>810405</v>
      </c>
      <c r="J116" s="278">
        <v>8584</v>
      </c>
      <c r="K116" s="278">
        <v>860977</v>
      </c>
    </row>
    <row r="117" spans="2:11" s="404" customFormat="1" ht="15" customHeight="1" x14ac:dyDescent="0.2">
      <c r="B117" s="609"/>
      <c r="C117" s="388" t="s">
        <v>1110</v>
      </c>
      <c r="D117" s="422" t="s">
        <v>1583</v>
      </c>
      <c r="E117" s="422" t="s">
        <v>1583</v>
      </c>
      <c r="F117" s="422">
        <v>16</v>
      </c>
      <c r="G117" s="422">
        <v>3818</v>
      </c>
      <c r="H117" s="422">
        <v>91</v>
      </c>
      <c r="I117" s="422">
        <v>21611</v>
      </c>
      <c r="J117" s="422">
        <v>209</v>
      </c>
      <c r="K117" s="422">
        <v>55547</v>
      </c>
    </row>
    <row r="118" spans="2:11" ht="15" customHeight="1" x14ac:dyDescent="0.2">
      <c r="B118" s="236"/>
      <c r="C118" s="128"/>
      <c r="D118" s="421"/>
      <c r="E118" s="421"/>
      <c r="F118" s="421"/>
      <c r="G118" s="421"/>
      <c r="H118" s="421"/>
      <c r="I118" s="421"/>
      <c r="J118" s="277"/>
      <c r="K118" s="277"/>
    </row>
    <row r="119" spans="2:11" s="404" customFormat="1" ht="15" customHeight="1" x14ac:dyDescent="0.2">
      <c r="B119" s="779" t="s">
        <v>658</v>
      </c>
      <c r="C119" s="506" t="s">
        <v>910</v>
      </c>
      <c r="D119" s="423">
        <v>55134</v>
      </c>
      <c r="E119" s="423">
        <v>19039683</v>
      </c>
      <c r="F119" s="423">
        <v>50694</v>
      </c>
      <c r="G119" s="423">
        <v>19830513</v>
      </c>
      <c r="H119" s="423">
        <v>47405</v>
      </c>
      <c r="I119" s="423">
        <v>23553843</v>
      </c>
      <c r="J119" s="423">
        <v>44089</v>
      </c>
      <c r="K119" s="423">
        <v>22389240</v>
      </c>
    </row>
    <row r="120" spans="2:11" s="404" customFormat="1" ht="15" customHeight="1" x14ac:dyDescent="0.2">
      <c r="B120" s="779"/>
      <c r="C120" s="388" t="s">
        <v>55</v>
      </c>
      <c r="D120" s="421">
        <v>31093</v>
      </c>
      <c r="E120" s="421">
        <v>14176948</v>
      </c>
      <c r="F120" s="421">
        <v>28057</v>
      </c>
      <c r="G120" s="421">
        <v>14579393</v>
      </c>
      <c r="H120" s="421">
        <v>25696</v>
      </c>
      <c r="I120" s="421">
        <v>17144842</v>
      </c>
      <c r="J120" s="421">
        <v>23437</v>
      </c>
      <c r="K120" s="421">
        <v>16129208</v>
      </c>
    </row>
    <row r="121" spans="2:11" s="404" customFormat="1" ht="15" customHeight="1" x14ac:dyDescent="0.2">
      <c r="B121" s="779"/>
      <c r="C121" s="388" t="s">
        <v>56</v>
      </c>
      <c r="D121" s="422">
        <v>688</v>
      </c>
      <c r="E121" s="422">
        <v>302731</v>
      </c>
      <c r="F121" s="422">
        <v>649</v>
      </c>
      <c r="G121" s="422">
        <v>327203</v>
      </c>
      <c r="H121" s="422">
        <v>624</v>
      </c>
      <c r="I121" s="422">
        <v>395705</v>
      </c>
      <c r="J121" s="422">
        <v>595</v>
      </c>
      <c r="K121" s="422">
        <v>385095</v>
      </c>
    </row>
    <row r="122" spans="2:11" s="404" customFormat="1" ht="15" customHeight="1" x14ac:dyDescent="0.2">
      <c r="B122" s="779"/>
      <c r="C122" s="388" t="s">
        <v>57</v>
      </c>
      <c r="D122" s="422">
        <v>22391</v>
      </c>
      <c r="E122" s="422">
        <v>4487653</v>
      </c>
      <c r="F122" s="422">
        <v>16195</v>
      </c>
      <c r="G122" s="422">
        <v>3948255</v>
      </c>
      <c r="H122" s="422">
        <v>15522</v>
      </c>
      <c r="I122" s="422">
        <v>4809695</v>
      </c>
      <c r="J122" s="422">
        <v>14596</v>
      </c>
      <c r="K122" s="422">
        <v>4627856</v>
      </c>
    </row>
    <row r="123" spans="2:11" s="404" customFormat="1" ht="15" customHeight="1" x14ac:dyDescent="0.2">
      <c r="B123" s="779"/>
      <c r="C123" s="388" t="s">
        <v>58</v>
      </c>
      <c r="D123" s="422">
        <v>962</v>
      </c>
      <c r="E123" s="422">
        <v>72351</v>
      </c>
      <c r="F123" s="422">
        <v>750</v>
      </c>
      <c r="G123" s="422">
        <v>63458</v>
      </c>
      <c r="H123" s="422">
        <v>569</v>
      </c>
      <c r="I123" s="422">
        <v>58884</v>
      </c>
      <c r="J123" s="422">
        <v>546</v>
      </c>
      <c r="K123" s="422">
        <v>60451</v>
      </c>
    </row>
    <row r="124" spans="2:11" s="404" customFormat="1" ht="15" customHeight="1" x14ac:dyDescent="0.2">
      <c r="B124" s="609"/>
      <c r="C124" s="388" t="s">
        <v>1110</v>
      </c>
      <c r="D124" s="422" t="s">
        <v>1583</v>
      </c>
      <c r="E124" s="422" t="s">
        <v>1583</v>
      </c>
      <c r="F124" s="422">
        <v>5043</v>
      </c>
      <c r="G124" s="422">
        <v>912204</v>
      </c>
      <c r="H124" s="422">
        <v>4994</v>
      </c>
      <c r="I124" s="422">
        <v>1144717</v>
      </c>
      <c r="J124" s="422">
        <v>4915</v>
      </c>
      <c r="K124" s="422">
        <v>1186630</v>
      </c>
    </row>
    <row r="125" spans="2:11" s="404" customFormat="1" ht="15" customHeight="1" x14ac:dyDescent="0.2">
      <c r="B125" s="236"/>
      <c r="C125" s="388"/>
      <c r="D125" s="421"/>
      <c r="E125" s="421"/>
      <c r="F125" s="421"/>
      <c r="G125" s="421"/>
      <c r="H125" s="421"/>
      <c r="I125" s="421"/>
      <c r="J125" s="421"/>
      <c r="K125" s="421"/>
    </row>
    <row r="126" spans="2:11" ht="15" customHeight="1" x14ac:dyDescent="0.2">
      <c r="B126" s="779" t="s">
        <v>38</v>
      </c>
      <c r="C126" s="135" t="s">
        <v>40</v>
      </c>
      <c r="D126" s="423">
        <v>11338</v>
      </c>
      <c r="E126" s="423">
        <v>15183010</v>
      </c>
      <c r="F126" s="423">
        <v>11261</v>
      </c>
      <c r="G126" s="423">
        <v>16695530</v>
      </c>
      <c r="H126" s="423">
        <v>11268</v>
      </c>
      <c r="I126" s="423">
        <v>19167871</v>
      </c>
      <c r="J126" s="423">
        <v>11325</v>
      </c>
      <c r="K126" s="423">
        <v>20076186</v>
      </c>
    </row>
    <row r="127" spans="2:11" s="129" customFormat="1" ht="15" customHeight="1" x14ac:dyDescent="0.2">
      <c r="B127" s="779"/>
      <c r="C127" s="32" t="s">
        <v>55</v>
      </c>
      <c r="D127" s="422">
        <v>1917</v>
      </c>
      <c r="E127" s="422">
        <v>2619069</v>
      </c>
      <c r="F127" s="422">
        <v>1807</v>
      </c>
      <c r="G127" s="422">
        <v>2682972</v>
      </c>
      <c r="H127" s="422">
        <v>1730</v>
      </c>
      <c r="I127" s="422">
        <v>2925017</v>
      </c>
      <c r="J127" s="278">
        <v>1678</v>
      </c>
      <c r="K127" s="278">
        <v>2929458</v>
      </c>
    </row>
    <row r="128" spans="2:11" s="129" customFormat="1" ht="15" customHeight="1" x14ac:dyDescent="0.2">
      <c r="B128" s="779"/>
      <c r="C128" s="32" t="s">
        <v>56</v>
      </c>
      <c r="D128" s="422">
        <v>4445</v>
      </c>
      <c r="E128" s="422">
        <v>9906915</v>
      </c>
      <c r="F128" s="422">
        <v>4485</v>
      </c>
      <c r="G128" s="422">
        <v>10957276</v>
      </c>
      <c r="H128" s="422">
        <v>4569</v>
      </c>
      <c r="I128" s="422">
        <v>12614376</v>
      </c>
      <c r="J128" s="278">
        <v>4643</v>
      </c>
      <c r="K128" s="278">
        <v>13294108</v>
      </c>
    </row>
    <row r="129" spans="2:11" s="404" customFormat="1" ht="15" customHeight="1" x14ac:dyDescent="0.2">
      <c r="B129" s="779"/>
      <c r="C129" s="388" t="s">
        <v>1111</v>
      </c>
      <c r="D129" s="422" t="s">
        <v>1583</v>
      </c>
      <c r="E129" s="422" t="s">
        <v>1583</v>
      </c>
      <c r="F129" s="422">
        <v>12</v>
      </c>
      <c r="G129" s="422">
        <v>55095</v>
      </c>
      <c r="H129" s="422">
        <v>13</v>
      </c>
      <c r="I129" s="422">
        <v>65171</v>
      </c>
      <c r="J129" s="422">
        <v>14</v>
      </c>
      <c r="K129" s="422">
        <v>68259</v>
      </c>
    </row>
    <row r="130" spans="2:11" ht="15" customHeight="1" x14ac:dyDescent="0.2">
      <c r="B130" s="779"/>
      <c r="C130" s="32" t="s">
        <v>57</v>
      </c>
      <c r="D130" s="422">
        <v>4216</v>
      </c>
      <c r="E130" s="422">
        <v>2490013</v>
      </c>
      <c r="F130" s="422">
        <v>3979</v>
      </c>
      <c r="G130" s="422">
        <v>2708015</v>
      </c>
      <c r="H130" s="422">
        <v>3996</v>
      </c>
      <c r="I130" s="422">
        <v>3222119</v>
      </c>
      <c r="J130" s="278">
        <v>3997</v>
      </c>
      <c r="K130" s="278">
        <v>3410944</v>
      </c>
    </row>
    <row r="131" spans="2:11" ht="15" customHeight="1" x14ac:dyDescent="0.2">
      <c r="B131" s="779"/>
      <c r="C131" s="32" t="s">
        <v>58</v>
      </c>
      <c r="D131" s="422">
        <v>542</v>
      </c>
      <c r="E131" s="422">
        <v>126019</v>
      </c>
      <c r="F131" s="422">
        <v>517</v>
      </c>
      <c r="G131" s="422">
        <v>135234</v>
      </c>
      <c r="H131" s="422">
        <v>527</v>
      </c>
      <c r="I131" s="422">
        <v>164844</v>
      </c>
      <c r="J131" s="278">
        <v>568</v>
      </c>
      <c r="K131" s="278">
        <v>188716</v>
      </c>
    </row>
    <row r="132" spans="2:11" s="404" customFormat="1" ht="15" customHeight="1" x14ac:dyDescent="0.2">
      <c r="B132" s="779"/>
      <c r="C132" s="388" t="s">
        <v>1110</v>
      </c>
      <c r="D132" s="422">
        <v>218</v>
      </c>
      <c r="E132" s="422">
        <v>40994</v>
      </c>
      <c r="F132" s="422">
        <v>256</v>
      </c>
      <c r="G132" s="422">
        <v>115199</v>
      </c>
      <c r="H132" s="422">
        <v>240</v>
      </c>
      <c r="I132" s="422">
        <v>128424</v>
      </c>
      <c r="J132" s="422">
        <v>241</v>
      </c>
      <c r="K132" s="422">
        <v>138526</v>
      </c>
    </row>
    <row r="133" spans="2:11" ht="15" customHeight="1" x14ac:dyDescent="0.2">
      <c r="B133" s="779"/>
      <c r="C133" s="32" t="s">
        <v>60</v>
      </c>
      <c r="D133" s="422"/>
      <c r="E133" s="422"/>
      <c r="F133" s="422">
        <v>205</v>
      </c>
      <c r="G133" s="422">
        <v>41739</v>
      </c>
      <c r="H133" s="422">
        <v>193</v>
      </c>
      <c r="I133" s="422">
        <v>47920</v>
      </c>
      <c r="J133" s="278">
        <v>184</v>
      </c>
      <c r="K133" s="278">
        <v>46175</v>
      </c>
    </row>
    <row r="134" spans="2:11" ht="15" customHeight="1" x14ac:dyDescent="0.2">
      <c r="B134" s="236"/>
      <c r="C134" s="32"/>
      <c r="D134" s="421"/>
      <c r="E134" s="414"/>
      <c r="F134" s="421"/>
      <c r="G134" s="414"/>
      <c r="H134" s="421"/>
      <c r="I134" s="414"/>
      <c r="J134" s="277"/>
      <c r="K134" s="141"/>
    </row>
    <row r="135" spans="2:11" ht="15" customHeight="1" x14ac:dyDescent="0.2">
      <c r="B135" s="779" t="s">
        <v>30</v>
      </c>
      <c r="C135" s="135" t="s">
        <v>40</v>
      </c>
      <c r="D135" s="423">
        <v>123184</v>
      </c>
      <c r="E135" s="423">
        <v>147266952</v>
      </c>
      <c r="F135" s="423">
        <v>122685</v>
      </c>
      <c r="G135" s="423">
        <v>164922616</v>
      </c>
      <c r="H135" s="423">
        <v>121091</v>
      </c>
      <c r="I135" s="423">
        <v>193730396</v>
      </c>
      <c r="J135" s="423">
        <v>120251</v>
      </c>
      <c r="K135" s="423">
        <v>209635441</v>
      </c>
    </row>
    <row r="136" spans="2:11" s="129" customFormat="1" ht="15" customHeight="1" x14ac:dyDescent="0.2">
      <c r="B136" s="779"/>
      <c r="C136" s="128" t="s">
        <v>54</v>
      </c>
      <c r="D136" s="422">
        <v>67957</v>
      </c>
      <c r="E136" s="422">
        <v>103808475</v>
      </c>
      <c r="F136" s="422">
        <v>41569</v>
      </c>
      <c r="G136" s="422">
        <v>72676284</v>
      </c>
      <c r="H136" s="422">
        <v>40380</v>
      </c>
      <c r="I136" s="422">
        <v>82587268</v>
      </c>
      <c r="J136" s="278">
        <v>39306</v>
      </c>
      <c r="K136" s="278">
        <v>86244020</v>
      </c>
    </row>
    <row r="137" spans="2:11" ht="15" customHeight="1" x14ac:dyDescent="0.2">
      <c r="B137" s="779"/>
      <c r="C137" s="128" t="s">
        <v>55</v>
      </c>
      <c r="D137" s="421">
        <v>3998</v>
      </c>
      <c r="E137" s="421">
        <v>4521095</v>
      </c>
      <c r="F137" s="421">
        <v>4711</v>
      </c>
      <c r="G137" s="421">
        <v>6992719</v>
      </c>
      <c r="H137" s="421">
        <v>5308</v>
      </c>
      <c r="I137" s="421">
        <v>10383949</v>
      </c>
      <c r="J137" s="277">
        <v>6505</v>
      </c>
      <c r="K137" s="421">
        <v>16079038</v>
      </c>
    </row>
    <row r="138" spans="2:11" ht="15" customHeight="1" x14ac:dyDescent="0.2">
      <c r="B138" s="779"/>
      <c r="C138" s="128" t="s">
        <v>56</v>
      </c>
      <c r="D138" s="421">
        <v>13000</v>
      </c>
      <c r="E138" s="421">
        <v>15610297</v>
      </c>
      <c r="F138" s="421">
        <v>12907</v>
      </c>
      <c r="G138" s="421">
        <v>17333367</v>
      </c>
      <c r="H138" s="421">
        <v>12693</v>
      </c>
      <c r="I138" s="421">
        <v>20302946</v>
      </c>
      <c r="J138" s="277">
        <v>12545</v>
      </c>
      <c r="K138" s="421">
        <v>21634378</v>
      </c>
    </row>
    <row r="139" spans="2:11" s="404" customFormat="1" ht="15" customHeight="1" x14ac:dyDescent="0.2">
      <c r="B139" s="779"/>
      <c r="C139" s="388" t="s">
        <v>1111</v>
      </c>
      <c r="D139" s="421" t="s">
        <v>1583</v>
      </c>
      <c r="E139" s="421" t="s">
        <v>1583</v>
      </c>
      <c r="F139" s="421">
        <v>25608</v>
      </c>
      <c r="G139" s="421">
        <v>41873852</v>
      </c>
      <c r="H139" s="421">
        <v>24664</v>
      </c>
      <c r="I139" s="421">
        <v>48955671</v>
      </c>
      <c r="J139" s="421">
        <v>23802</v>
      </c>
      <c r="K139" s="421">
        <v>51738027</v>
      </c>
    </row>
    <row r="140" spans="2:11" s="35" customFormat="1" ht="15" customHeight="1" x14ac:dyDescent="0.2">
      <c r="B140" s="779"/>
      <c r="C140" s="128" t="s">
        <v>57</v>
      </c>
      <c r="D140" s="422">
        <v>27394</v>
      </c>
      <c r="E140" s="421">
        <v>20470106</v>
      </c>
      <c r="F140" s="422">
        <v>26390</v>
      </c>
      <c r="G140" s="421">
        <v>22363507</v>
      </c>
      <c r="H140" s="422">
        <v>26813</v>
      </c>
      <c r="I140" s="421">
        <v>27083509</v>
      </c>
      <c r="J140" s="278">
        <v>27203</v>
      </c>
      <c r="K140" s="421">
        <v>29348962</v>
      </c>
    </row>
    <row r="141" spans="2:11" s="35" customFormat="1" ht="15" customHeight="1" x14ac:dyDescent="0.2">
      <c r="B141" s="779"/>
      <c r="C141" s="128" t="s">
        <v>58</v>
      </c>
      <c r="D141" s="421">
        <v>10835</v>
      </c>
      <c r="E141" s="421">
        <v>2856979</v>
      </c>
      <c r="F141" s="421">
        <v>10293</v>
      </c>
      <c r="G141" s="421">
        <v>3100545</v>
      </c>
      <c r="H141" s="421">
        <v>10004</v>
      </c>
      <c r="I141" s="421">
        <v>3700251</v>
      </c>
      <c r="J141" s="277">
        <v>9622</v>
      </c>
      <c r="K141" s="421">
        <v>3815365</v>
      </c>
    </row>
    <row r="142" spans="2:11" s="406" customFormat="1" ht="15" customHeight="1" x14ac:dyDescent="0.2">
      <c r="B142" s="609"/>
      <c r="C142" s="388" t="s">
        <v>1110</v>
      </c>
      <c r="D142" s="421" t="s">
        <v>1583</v>
      </c>
      <c r="E142" s="421" t="s">
        <v>1583</v>
      </c>
      <c r="F142" s="421">
        <v>1207</v>
      </c>
      <c r="G142" s="421">
        <v>582342</v>
      </c>
      <c r="H142" s="421">
        <v>1229</v>
      </c>
      <c r="I142" s="421">
        <v>716802</v>
      </c>
      <c r="J142" s="421">
        <v>1268</v>
      </c>
      <c r="K142" s="421">
        <v>775651</v>
      </c>
    </row>
    <row r="143" spans="2:11" ht="15" customHeight="1" x14ac:dyDescent="0.2">
      <c r="D143" s="404"/>
      <c r="E143" s="404"/>
      <c r="F143" s="404"/>
      <c r="G143" s="404"/>
      <c r="H143" s="404"/>
      <c r="I143" s="404"/>
    </row>
    <row r="144" spans="2:11" ht="15" customHeight="1" x14ac:dyDescent="0.2">
      <c r="B144" s="779" t="s">
        <v>45</v>
      </c>
      <c r="C144" s="135" t="s">
        <v>40</v>
      </c>
      <c r="D144" s="423">
        <v>40522</v>
      </c>
      <c r="E144" s="423">
        <v>38613082</v>
      </c>
      <c r="F144" s="423">
        <v>39714</v>
      </c>
      <c r="G144" s="423">
        <v>42410017</v>
      </c>
      <c r="H144" s="423">
        <v>39216</v>
      </c>
      <c r="I144" s="423">
        <v>47224151</v>
      </c>
      <c r="J144" s="423">
        <v>38769</v>
      </c>
      <c r="K144" s="423">
        <v>49896592</v>
      </c>
    </row>
    <row r="145" spans="2:11" ht="15" customHeight="1" x14ac:dyDescent="0.2">
      <c r="B145" s="779"/>
      <c r="C145" s="128" t="s">
        <v>54</v>
      </c>
      <c r="D145" s="422">
        <v>12570</v>
      </c>
      <c r="E145" s="422">
        <v>18619227</v>
      </c>
      <c r="F145" s="422">
        <v>11829</v>
      </c>
      <c r="G145" s="422">
        <v>19512850</v>
      </c>
      <c r="H145" s="422">
        <v>11232</v>
      </c>
      <c r="I145" s="422">
        <v>20816406</v>
      </c>
      <c r="J145" s="278">
        <v>10749</v>
      </c>
      <c r="K145" s="278">
        <v>21430587</v>
      </c>
    </row>
    <row r="146" spans="2:11" ht="15" customHeight="1" x14ac:dyDescent="0.2">
      <c r="B146" s="779"/>
      <c r="C146" s="128" t="s">
        <v>55</v>
      </c>
      <c r="D146" s="422">
        <v>3033</v>
      </c>
      <c r="E146" s="422">
        <v>3641214</v>
      </c>
      <c r="F146" s="422">
        <v>2778</v>
      </c>
      <c r="G146" s="422">
        <v>3710876</v>
      </c>
      <c r="H146" s="422">
        <v>2534</v>
      </c>
      <c r="I146" s="422">
        <v>3825156</v>
      </c>
      <c r="J146" s="278">
        <v>2330</v>
      </c>
      <c r="K146" s="278">
        <v>3772182</v>
      </c>
    </row>
    <row r="147" spans="2:11" ht="15" customHeight="1" x14ac:dyDescent="0.2">
      <c r="B147" s="779"/>
      <c r="C147" s="128" t="s">
        <v>56</v>
      </c>
      <c r="D147" s="421">
        <v>1668</v>
      </c>
      <c r="E147" s="421">
        <v>2614106</v>
      </c>
      <c r="F147" s="421">
        <v>1757</v>
      </c>
      <c r="G147" s="421">
        <v>3201956</v>
      </c>
      <c r="H147" s="421">
        <v>1841</v>
      </c>
      <c r="I147" s="421">
        <v>3886548</v>
      </c>
      <c r="J147" s="277">
        <v>1848</v>
      </c>
      <c r="K147" s="277">
        <v>4231231</v>
      </c>
    </row>
    <row r="148" spans="2:11" s="404" customFormat="1" ht="15" customHeight="1" x14ac:dyDescent="0.2">
      <c r="B148" s="779"/>
      <c r="C148" s="388" t="s">
        <v>1111</v>
      </c>
      <c r="D148" s="421"/>
      <c r="E148" s="421"/>
      <c r="F148" s="421">
        <v>311</v>
      </c>
      <c r="G148" s="421">
        <v>390172</v>
      </c>
      <c r="H148" s="421">
        <v>303</v>
      </c>
      <c r="I148" s="421">
        <v>443907</v>
      </c>
      <c r="J148" s="421">
        <v>287</v>
      </c>
      <c r="K148" s="421">
        <v>454059</v>
      </c>
    </row>
    <row r="149" spans="2:11" ht="15" customHeight="1" x14ac:dyDescent="0.2">
      <c r="B149" s="779"/>
      <c r="C149" s="128" t="s">
        <v>57</v>
      </c>
      <c r="D149" s="421">
        <v>11649</v>
      </c>
      <c r="E149" s="421">
        <v>8942790</v>
      </c>
      <c r="F149" s="421">
        <v>11033</v>
      </c>
      <c r="G149" s="421">
        <v>9851847</v>
      </c>
      <c r="H149" s="421">
        <v>11053</v>
      </c>
      <c r="I149" s="421">
        <v>11399910</v>
      </c>
      <c r="J149" s="277">
        <v>11054</v>
      </c>
      <c r="K149" s="277">
        <v>12439220</v>
      </c>
    </row>
    <row r="150" spans="2:11" ht="15" customHeight="1" x14ac:dyDescent="0.2">
      <c r="B150" s="779"/>
      <c r="C150" s="128" t="s">
        <v>58</v>
      </c>
      <c r="D150" s="421">
        <v>11602</v>
      </c>
      <c r="E150" s="421">
        <v>4795745</v>
      </c>
      <c r="F150" s="421">
        <v>11507</v>
      </c>
      <c r="G150" s="421">
        <v>5513302</v>
      </c>
      <c r="H150" s="421">
        <v>11743</v>
      </c>
      <c r="I150" s="421">
        <v>6578324</v>
      </c>
      <c r="J150" s="277">
        <v>11981</v>
      </c>
      <c r="K150" s="277">
        <v>7269933</v>
      </c>
    </row>
    <row r="151" spans="2:11" s="404" customFormat="1" ht="15" customHeight="1" x14ac:dyDescent="0.2">
      <c r="B151" s="609"/>
      <c r="C151" s="388" t="s">
        <v>1110</v>
      </c>
      <c r="D151" s="421"/>
      <c r="E151" s="421"/>
      <c r="F151" s="421">
        <v>499</v>
      </c>
      <c r="G151" s="421">
        <v>229014</v>
      </c>
      <c r="H151" s="421">
        <v>510</v>
      </c>
      <c r="I151" s="421">
        <v>273900</v>
      </c>
      <c r="J151" s="421">
        <v>520</v>
      </c>
      <c r="K151" s="421">
        <v>299380</v>
      </c>
    </row>
    <row r="152" spans="2:11" ht="15" customHeight="1" x14ac:dyDescent="0.2">
      <c r="B152" s="491"/>
      <c r="C152" s="128"/>
      <c r="D152" s="421"/>
      <c r="E152" s="421"/>
      <c r="F152" s="421"/>
      <c r="G152" s="421"/>
      <c r="H152" s="421"/>
      <c r="I152" s="421"/>
      <c r="J152" s="277"/>
      <c r="K152" s="277"/>
    </row>
    <row r="153" spans="2:11" ht="15" customHeight="1" x14ac:dyDescent="0.2">
      <c r="B153" s="779" t="s">
        <v>65</v>
      </c>
      <c r="C153" s="135" t="s">
        <v>40</v>
      </c>
      <c r="D153" s="423">
        <v>3974</v>
      </c>
      <c r="E153" s="423">
        <v>3511254</v>
      </c>
      <c r="F153" s="423">
        <v>3849</v>
      </c>
      <c r="G153" s="423">
        <v>3882253</v>
      </c>
      <c r="H153" s="423">
        <v>3720</v>
      </c>
      <c r="I153" s="423">
        <v>4489437</v>
      </c>
      <c r="J153" s="423">
        <v>3589</v>
      </c>
      <c r="K153" s="423">
        <v>4765900</v>
      </c>
    </row>
    <row r="154" spans="2:11" s="129" customFormat="1" ht="15" customHeight="1" x14ac:dyDescent="0.2">
      <c r="B154" s="779"/>
      <c r="C154" s="128" t="s">
        <v>54</v>
      </c>
      <c r="D154" s="422">
        <v>1923</v>
      </c>
      <c r="E154" s="422">
        <v>2200854</v>
      </c>
      <c r="F154" s="422">
        <v>417</v>
      </c>
      <c r="G154" s="422">
        <v>692206</v>
      </c>
      <c r="H154" s="422">
        <v>408</v>
      </c>
      <c r="I154" s="422">
        <v>804956</v>
      </c>
      <c r="J154" s="278">
        <v>394</v>
      </c>
      <c r="K154" s="422">
        <v>853096</v>
      </c>
    </row>
    <row r="155" spans="2:11" ht="15" customHeight="1" x14ac:dyDescent="0.2">
      <c r="B155" s="779"/>
      <c r="C155" s="128" t="s">
        <v>55</v>
      </c>
      <c r="D155" s="421">
        <v>264</v>
      </c>
      <c r="E155" s="421">
        <v>363064</v>
      </c>
      <c r="F155" s="421">
        <v>257</v>
      </c>
      <c r="G155" s="421">
        <v>444130</v>
      </c>
      <c r="H155" s="421">
        <v>260</v>
      </c>
      <c r="I155" s="421">
        <v>570158</v>
      </c>
      <c r="J155" s="277">
        <v>265</v>
      </c>
      <c r="K155" s="421">
        <v>669132</v>
      </c>
    </row>
    <row r="156" spans="2:11" ht="15" customHeight="1" x14ac:dyDescent="0.2">
      <c r="B156" s="779"/>
      <c r="C156" s="128" t="s">
        <v>56</v>
      </c>
      <c r="D156" s="421">
        <v>138</v>
      </c>
      <c r="E156" s="421">
        <v>105689</v>
      </c>
      <c r="F156" s="421">
        <v>136</v>
      </c>
      <c r="G156" s="421">
        <v>130055</v>
      </c>
      <c r="H156" s="421">
        <v>131</v>
      </c>
      <c r="I156" s="421">
        <v>165211</v>
      </c>
      <c r="J156" s="277">
        <v>129</v>
      </c>
      <c r="K156" s="421">
        <v>187776</v>
      </c>
    </row>
    <row r="157" spans="2:11" s="404" customFormat="1" ht="15" customHeight="1" x14ac:dyDescent="0.2">
      <c r="B157" s="779"/>
      <c r="C157" s="388" t="s">
        <v>1111</v>
      </c>
      <c r="D157" s="421" t="s">
        <v>1583</v>
      </c>
      <c r="E157" s="421" t="s">
        <v>1583</v>
      </c>
      <c r="F157" s="421">
        <v>1430</v>
      </c>
      <c r="G157" s="421">
        <v>1676745</v>
      </c>
      <c r="H157" s="421">
        <v>1311</v>
      </c>
      <c r="I157" s="421">
        <v>1827201</v>
      </c>
      <c r="J157" s="421">
        <v>1197</v>
      </c>
      <c r="K157" s="421">
        <v>1834872</v>
      </c>
    </row>
    <row r="158" spans="2:11" s="404" customFormat="1" ht="15" customHeight="1" x14ac:dyDescent="0.2">
      <c r="B158" s="779"/>
      <c r="C158" s="388" t="s">
        <v>57</v>
      </c>
      <c r="D158" s="421" t="s">
        <v>1583</v>
      </c>
      <c r="E158" s="421" t="s">
        <v>1583</v>
      </c>
      <c r="F158" s="421">
        <v>1311</v>
      </c>
      <c r="G158" s="421">
        <v>857590</v>
      </c>
      <c r="H158" s="421">
        <v>1312</v>
      </c>
      <c r="I158" s="421">
        <v>1022694</v>
      </c>
      <c r="J158" s="421">
        <v>1320</v>
      </c>
      <c r="K158" s="421">
        <v>1114744</v>
      </c>
    </row>
    <row r="159" spans="2:11" s="404" customFormat="1" ht="15" customHeight="1" x14ac:dyDescent="0.2">
      <c r="B159" s="779"/>
      <c r="C159" s="388" t="s">
        <v>58</v>
      </c>
      <c r="D159" s="421" t="s">
        <v>1583</v>
      </c>
      <c r="E159" s="421" t="s">
        <v>1583</v>
      </c>
      <c r="F159" s="421">
        <v>223</v>
      </c>
      <c r="G159" s="421">
        <v>51634</v>
      </c>
      <c r="H159" s="421">
        <v>220</v>
      </c>
      <c r="I159" s="421">
        <v>61955</v>
      </c>
      <c r="J159" s="421">
        <v>201</v>
      </c>
      <c r="K159" s="421">
        <v>62910</v>
      </c>
    </row>
    <row r="160" spans="2:11" ht="15" customHeight="1" x14ac:dyDescent="0.2">
      <c r="B160" s="779"/>
      <c r="C160" s="128" t="s">
        <v>908</v>
      </c>
      <c r="D160" s="421">
        <v>1649</v>
      </c>
      <c r="E160" s="421">
        <v>841647</v>
      </c>
      <c r="F160" s="421">
        <v>75</v>
      </c>
      <c r="G160" s="421">
        <v>29893</v>
      </c>
      <c r="H160" s="421">
        <v>78</v>
      </c>
      <c r="I160" s="421">
        <v>37262</v>
      </c>
      <c r="J160" s="277">
        <v>83</v>
      </c>
      <c r="K160" s="421">
        <v>43370</v>
      </c>
    </row>
    <row r="161" spans="1:11" ht="15" customHeight="1" x14ac:dyDescent="0.2">
      <c r="B161" s="491"/>
      <c r="C161" s="128"/>
      <c r="D161" s="421"/>
      <c r="E161" s="421"/>
      <c r="F161" s="421"/>
      <c r="G161" s="421"/>
      <c r="H161" s="421"/>
      <c r="I161" s="421"/>
      <c r="J161" s="277"/>
      <c r="K161" s="421"/>
    </row>
    <row r="162" spans="1:11" ht="15" customHeight="1" x14ac:dyDescent="0.2">
      <c r="B162" s="779" t="s">
        <v>66</v>
      </c>
      <c r="C162" s="135" t="s">
        <v>40</v>
      </c>
      <c r="D162" s="423">
        <v>1967</v>
      </c>
      <c r="E162" s="423">
        <v>1926523</v>
      </c>
      <c r="F162" s="423">
        <v>1909</v>
      </c>
      <c r="G162" s="423">
        <v>2070126</v>
      </c>
      <c r="H162" s="423">
        <v>1885</v>
      </c>
      <c r="I162" s="423">
        <v>2647922</v>
      </c>
      <c r="J162" s="423">
        <v>1832</v>
      </c>
      <c r="K162" s="423">
        <v>2422538</v>
      </c>
    </row>
    <row r="163" spans="1:11" ht="15" customHeight="1" x14ac:dyDescent="0.2">
      <c r="B163" s="779"/>
      <c r="C163" s="128" t="s">
        <v>54</v>
      </c>
      <c r="D163" s="421">
        <v>981</v>
      </c>
      <c r="E163" s="421">
        <v>1230085</v>
      </c>
      <c r="F163" s="421">
        <v>395</v>
      </c>
      <c r="G163" s="421">
        <v>765119</v>
      </c>
      <c r="H163" s="421">
        <v>385</v>
      </c>
      <c r="I163" s="421">
        <v>966492</v>
      </c>
      <c r="J163" s="277">
        <v>370</v>
      </c>
      <c r="K163" s="421">
        <v>877444</v>
      </c>
    </row>
    <row r="164" spans="1:11" ht="15" customHeight="1" x14ac:dyDescent="0.2">
      <c r="B164" s="779"/>
      <c r="C164" s="129" t="s">
        <v>55</v>
      </c>
      <c r="D164" s="421">
        <v>22</v>
      </c>
      <c r="E164" s="421">
        <v>27164</v>
      </c>
      <c r="F164" s="421">
        <v>23</v>
      </c>
      <c r="G164" s="421">
        <v>36641</v>
      </c>
      <c r="H164" s="421">
        <v>25</v>
      </c>
      <c r="I164" s="421">
        <v>52958</v>
      </c>
      <c r="J164" s="277">
        <v>31</v>
      </c>
      <c r="K164" s="421">
        <v>68073</v>
      </c>
    </row>
    <row r="165" spans="1:11" ht="15" customHeight="1" x14ac:dyDescent="0.2">
      <c r="B165" s="779"/>
      <c r="C165" s="128" t="s">
        <v>56</v>
      </c>
      <c r="D165" s="421">
        <v>113</v>
      </c>
      <c r="E165" s="421">
        <v>107885</v>
      </c>
      <c r="F165" s="421">
        <v>108</v>
      </c>
      <c r="G165" s="421">
        <v>113029</v>
      </c>
      <c r="H165" s="421">
        <v>105</v>
      </c>
      <c r="I165" s="421">
        <v>142988</v>
      </c>
      <c r="J165" s="277">
        <v>99</v>
      </c>
      <c r="K165" s="421">
        <v>124034</v>
      </c>
    </row>
    <row r="166" spans="1:11" s="404" customFormat="1" ht="15" customHeight="1" x14ac:dyDescent="0.2">
      <c r="B166" s="779"/>
      <c r="C166" s="388" t="s">
        <v>1111</v>
      </c>
      <c r="D166" s="421" t="s">
        <v>1583</v>
      </c>
      <c r="E166" s="421" t="s">
        <v>1583</v>
      </c>
      <c r="F166" s="421">
        <v>551</v>
      </c>
      <c r="G166" s="421">
        <v>541131</v>
      </c>
      <c r="H166" s="421">
        <v>518</v>
      </c>
      <c r="I166" s="421">
        <v>667541</v>
      </c>
      <c r="J166" s="421">
        <v>487</v>
      </c>
      <c r="K166" s="421">
        <v>587708</v>
      </c>
    </row>
    <row r="167" spans="1:11" ht="15" customHeight="1" x14ac:dyDescent="0.2">
      <c r="B167" s="779"/>
      <c r="C167" s="128" t="s">
        <v>57</v>
      </c>
      <c r="D167" s="422">
        <v>633</v>
      </c>
      <c r="E167" s="422">
        <v>480475</v>
      </c>
      <c r="F167" s="422">
        <v>600</v>
      </c>
      <c r="G167" s="422">
        <v>515668</v>
      </c>
      <c r="H167" s="422">
        <v>610</v>
      </c>
      <c r="I167" s="422">
        <v>683693</v>
      </c>
      <c r="J167" s="278">
        <v>606</v>
      </c>
      <c r="K167" s="422">
        <v>643668</v>
      </c>
    </row>
    <row r="168" spans="1:11" ht="15" customHeight="1" x14ac:dyDescent="0.2">
      <c r="B168" s="779"/>
      <c r="C168" s="128" t="s">
        <v>58</v>
      </c>
      <c r="D168" s="422">
        <v>218</v>
      </c>
      <c r="E168" s="422">
        <v>80914</v>
      </c>
      <c r="F168" s="422">
        <v>207</v>
      </c>
      <c r="G168" s="422">
        <v>89222</v>
      </c>
      <c r="H168" s="422">
        <v>216</v>
      </c>
      <c r="I168" s="422">
        <v>121540</v>
      </c>
      <c r="J168" s="278">
        <v>212</v>
      </c>
      <c r="K168" s="422">
        <v>109256</v>
      </c>
    </row>
    <row r="169" spans="1:11" s="404" customFormat="1" ht="15" customHeight="1" x14ac:dyDescent="0.2">
      <c r="B169" s="609"/>
      <c r="C169" s="388" t="s">
        <v>908</v>
      </c>
      <c r="D169" s="422" t="s">
        <v>1583</v>
      </c>
      <c r="E169" s="422" t="s">
        <v>1583</v>
      </c>
      <c r="F169" s="422">
        <v>25</v>
      </c>
      <c r="G169" s="422">
        <v>9316</v>
      </c>
      <c r="H169" s="422">
        <v>26</v>
      </c>
      <c r="I169" s="422">
        <v>12710</v>
      </c>
      <c r="J169" s="422">
        <v>27</v>
      </c>
      <c r="K169" s="422">
        <v>12355</v>
      </c>
    </row>
    <row r="170" spans="1:11" ht="15" customHeight="1" x14ac:dyDescent="0.2">
      <c r="B170" s="491"/>
      <c r="C170" s="128"/>
      <c r="D170" s="421"/>
      <c r="E170" s="421"/>
      <c r="F170" s="421"/>
      <c r="G170" s="421"/>
      <c r="H170" s="421"/>
      <c r="I170" s="421"/>
      <c r="J170" s="277"/>
      <c r="K170" s="421"/>
    </row>
    <row r="171" spans="1:11" ht="15" customHeight="1" x14ac:dyDescent="0.2">
      <c r="B171" s="779" t="s">
        <v>113</v>
      </c>
      <c r="C171" s="135" t="s">
        <v>40</v>
      </c>
      <c r="D171" s="423">
        <v>346</v>
      </c>
      <c r="E171" s="423">
        <v>466746</v>
      </c>
      <c r="F171" s="423">
        <v>339</v>
      </c>
      <c r="G171" s="423">
        <v>519072</v>
      </c>
      <c r="H171" s="423">
        <v>326</v>
      </c>
      <c r="I171" s="423">
        <v>680694</v>
      </c>
      <c r="J171" s="423">
        <v>317</v>
      </c>
      <c r="K171" s="423">
        <v>574624</v>
      </c>
    </row>
    <row r="172" spans="1:11" ht="15" customHeight="1" x14ac:dyDescent="0.2">
      <c r="B172" s="779"/>
      <c r="C172" s="128" t="s">
        <v>54</v>
      </c>
      <c r="D172" s="421">
        <v>204</v>
      </c>
      <c r="E172" s="421">
        <v>340025</v>
      </c>
      <c r="F172" s="421">
        <v>198</v>
      </c>
      <c r="G172" s="421">
        <v>365893</v>
      </c>
      <c r="H172" s="421">
        <v>189</v>
      </c>
      <c r="I172" s="421">
        <v>464369</v>
      </c>
      <c r="J172" s="277">
        <v>179</v>
      </c>
      <c r="K172" s="421">
        <v>385285</v>
      </c>
    </row>
    <row r="173" spans="1:11" ht="15" customHeight="1" x14ac:dyDescent="0.2">
      <c r="B173" s="779"/>
      <c r="C173" s="128" t="s">
        <v>55</v>
      </c>
      <c r="D173" s="421">
        <v>2</v>
      </c>
      <c r="E173" s="421">
        <v>1120</v>
      </c>
      <c r="F173" s="421">
        <v>4</v>
      </c>
      <c r="G173" s="421">
        <v>8565</v>
      </c>
      <c r="H173" s="421">
        <v>5</v>
      </c>
      <c r="I173" s="421">
        <v>23892</v>
      </c>
      <c r="J173" s="277">
        <v>5</v>
      </c>
      <c r="K173" s="421">
        <v>21778</v>
      </c>
    </row>
    <row r="174" spans="1:11" ht="15" customHeight="1" x14ac:dyDescent="0.2">
      <c r="B174" s="779"/>
      <c r="C174" s="128" t="s">
        <v>56</v>
      </c>
      <c r="D174" s="421">
        <v>7</v>
      </c>
      <c r="E174" s="421">
        <v>8168</v>
      </c>
      <c r="F174" s="421">
        <v>9</v>
      </c>
      <c r="G174" s="421">
        <v>12510</v>
      </c>
      <c r="H174" s="421">
        <v>10</v>
      </c>
      <c r="I174" s="421">
        <v>17834</v>
      </c>
      <c r="J174" s="277">
        <v>10</v>
      </c>
      <c r="K174" s="421">
        <v>17239</v>
      </c>
    </row>
    <row r="175" spans="1:11" ht="15" customHeight="1" x14ac:dyDescent="0.2">
      <c r="B175" s="779"/>
      <c r="C175" s="128" t="s">
        <v>57</v>
      </c>
      <c r="D175" s="422">
        <v>118</v>
      </c>
      <c r="E175" s="422">
        <v>111879</v>
      </c>
      <c r="F175" s="422">
        <v>112</v>
      </c>
      <c r="G175" s="422">
        <v>125356</v>
      </c>
      <c r="H175" s="422">
        <v>108</v>
      </c>
      <c r="I175" s="421">
        <v>166430</v>
      </c>
      <c r="J175" s="278">
        <v>105</v>
      </c>
      <c r="K175" s="421">
        <v>142105</v>
      </c>
    </row>
    <row r="176" spans="1:11" ht="15" customHeight="1" x14ac:dyDescent="0.2">
      <c r="A176" s="404"/>
      <c r="B176" s="779"/>
      <c r="C176" s="128" t="s">
        <v>58</v>
      </c>
      <c r="D176" s="421">
        <v>15</v>
      </c>
      <c r="E176" s="421">
        <v>5554</v>
      </c>
      <c r="F176" s="421">
        <v>14</v>
      </c>
      <c r="G176" s="421">
        <v>5295</v>
      </c>
      <c r="H176" s="421">
        <v>12</v>
      </c>
      <c r="I176" s="421">
        <v>6399</v>
      </c>
      <c r="J176" s="277">
        <v>15</v>
      </c>
      <c r="K176" s="421">
        <v>6436</v>
      </c>
    </row>
    <row r="177" spans="2:11" s="404" customFormat="1" ht="15" customHeight="1" x14ac:dyDescent="0.2">
      <c r="B177" s="609"/>
      <c r="C177" s="388" t="s">
        <v>908</v>
      </c>
      <c r="D177" s="421"/>
      <c r="E177" s="421"/>
      <c r="F177" s="421">
        <v>2</v>
      </c>
      <c r="G177" s="421">
        <v>1453</v>
      </c>
      <c r="H177" s="421">
        <v>2</v>
      </c>
      <c r="I177" s="422">
        <v>1770</v>
      </c>
      <c r="J177" s="421">
        <v>3</v>
      </c>
      <c r="K177" s="422">
        <v>1781</v>
      </c>
    </row>
    <row r="178" spans="2:11" ht="15" customHeight="1" x14ac:dyDescent="0.2">
      <c r="B178" s="388"/>
      <c r="D178" s="404"/>
      <c r="E178" s="404"/>
      <c r="F178" s="404"/>
      <c r="G178" s="404"/>
      <c r="H178" s="404"/>
      <c r="I178" s="404"/>
      <c r="K178" s="404"/>
    </row>
    <row r="179" spans="2:11" ht="15" customHeight="1" x14ac:dyDescent="0.2">
      <c r="B179" s="779" t="s">
        <v>328</v>
      </c>
      <c r="C179" s="135" t="s">
        <v>40</v>
      </c>
      <c r="D179" s="423">
        <v>5266</v>
      </c>
      <c r="E179" s="423">
        <v>14774013</v>
      </c>
      <c r="F179" s="423">
        <v>5177</v>
      </c>
      <c r="G179" s="423">
        <v>16096241</v>
      </c>
      <c r="H179" s="423">
        <v>4851</v>
      </c>
      <c r="I179" s="423">
        <v>17643669</v>
      </c>
      <c r="J179" s="423">
        <v>4800</v>
      </c>
      <c r="K179" s="423">
        <v>18610503</v>
      </c>
    </row>
    <row r="180" spans="2:11" ht="15" customHeight="1" x14ac:dyDescent="0.2">
      <c r="B180" s="779"/>
      <c r="C180" s="128" t="s">
        <v>54</v>
      </c>
      <c r="D180" s="421">
        <v>2668</v>
      </c>
      <c r="E180" s="421">
        <v>9731188</v>
      </c>
      <c r="F180" s="421">
        <v>2333</v>
      </c>
      <c r="G180" s="421">
        <v>9942648</v>
      </c>
      <c r="H180" s="421">
        <v>2477</v>
      </c>
      <c r="I180" s="421">
        <v>11173736</v>
      </c>
      <c r="J180" s="277">
        <v>2382</v>
      </c>
      <c r="K180" s="421">
        <v>11594343</v>
      </c>
    </row>
    <row r="181" spans="2:11" ht="15" customHeight="1" x14ac:dyDescent="0.2">
      <c r="B181" s="779"/>
      <c r="C181" s="128" t="s">
        <v>55</v>
      </c>
      <c r="D181" s="421">
        <v>239</v>
      </c>
      <c r="E181" s="421">
        <v>1060774</v>
      </c>
      <c r="F181" s="421">
        <v>251</v>
      </c>
      <c r="G181" s="421">
        <v>1260336</v>
      </c>
      <c r="H181" s="421">
        <v>269</v>
      </c>
      <c r="I181" s="421">
        <v>1552643</v>
      </c>
      <c r="J181" s="277">
        <v>278</v>
      </c>
      <c r="K181" s="421">
        <v>1714027</v>
      </c>
    </row>
    <row r="182" spans="2:11" ht="15" customHeight="1" x14ac:dyDescent="0.2">
      <c r="B182" s="779"/>
      <c r="C182" s="128" t="s">
        <v>56</v>
      </c>
      <c r="D182" s="421">
        <v>276</v>
      </c>
      <c r="E182" s="421">
        <v>883486</v>
      </c>
      <c r="F182" s="421">
        <v>266</v>
      </c>
      <c r="G182" s="421">
        <v>935192</v>
      </c>
      <c r="H182" s="421">
        <v>257</v>
      </c>
      <c r="I182" s="421">
        <v>988045</v>
      </c>
      <c r="J182" s="277">
        <v>252</v>
      </c>
      <c r="K182" s="421">
        <v>1023578</v>
      </c>
    </row>
    <row r="183" spans="2:11" s="404" customFormat="1" ht="15" customHeight="1" x14ac:dyDescent="0.2">
      <c r="B183" s="779"/>
      <c r="C183" s="388" t="s">
        <v>1111</v>
      </c>
      <c r="D183" s="421" t="s">
        <v>1583</v>
      </c>
      <c r="E183" s="421" t="s">
        <v>1583</v>
      </c>
      <c r="F183" s="421">
        <v>258</v>
      </c>
      <c r="G183" s="421">
        <v>463572</v>
      </c>
      <c r="H183" s="421">
        <v>1693</v>
      </c>
      <c r="I183" s="421">
        <v>3724578</v>
      </c>
      <c r="J183" s="421">
        <v>1701</v>
      </c>
      <c r="K183" s="421">
        <v>4023591</v>
      </c>
    </row>
    <row r="184" spans="2:11" s="404" customFormat="1" ht="15" customHeight="1" x14ac:dyDescent="0.2">
      <c r="B184" s="779"/>
      <c r="C184" s="388" t="s">
        <v>57</v>
      </c>
      <c r="D184" s="421" t="s">
        <v>1583</v>
      </c>
      <c r="E184" s="421" t="s">
        <v>1583</v>
      </c>
      <c r="F184" s="421">
        <v>1672</v>
      </c>
      <c r="G184" s="421">
        <v>3183836</v>
      </c>
      <c r="H184" s="421">
        <v>136</v>
      </c>
      <c r="I184" s="421">
        <v>190552</v>
      </c>
      <c r="J184" s="421">
        <v>163</v>
      </c>
      <c r="K184" s="421">
        <v>232631</v>
      </c>
    </row>
    <row r="185" spans="2:11" s="404" customFormat="1" ht="15" customHeight="1" x14ac:dyDescent="0.2">
      <c r="B185" s="779"/>
      <c r="C185" s="388" t="s">
        <v>58</v>
      </c>
      <c r="D185" s="421" t="s">
        <v>1583</v>
      </c>
      <c r="E185" s="421" t="s">
        <v>1583</v>
      </c>
      <c r="F185" s="421">
        <v>362</v>
      </c>
      <c r="G185" s="421">
        <v>286513</v>
      </c>
      <c r="H185" s="421">
        <v>19</v>
      </c>
      <c r="I185" s="421">
        <v>14115</v>
      </c>
      <c r="J185" s="421">
        <v>24</v>
      </c>
      <c r="K185" s="421">
        <v>22333</v>
      </c>
    </row>
    <row r="186" spans="2:11" s="404" customFormat="1" ht="15" customHeight="1" x14ac:dyDescent="0.2">
      <c r="B186" s="779"/>
      <c r="C186" s="388" t="s">
        <v>908</v>
      </c>
      <c r="D186" s="421" t="s">
        <v>1583</v>
      </c>
      <c r="E186" s="421" t="s">
        <v>1583</v>
      </c>
      <c r="F186" s="421">
        <v>35</v>
      </c>
      <c r="G186" s="421">
        <v>24144</v>
      </c>
      <c r="H186" s="421"/>
      <c r="I186" s="421"/>
      <c r="J186" s="421"/>
      <c r="K186" s="421"/>
    </row>
    <row r="187" spans="2:11" ht="15" customHeight="1" x14ac:dyDescent="0.2">
      <c r="B187" s="779"/>
      <c r="C187" s="128" t="s">
        <v>59</v>
      </c>
      <c r="D187" s="421">
        <v>2083</v>
      </c>
      <c r="E187" s="421">
        <v>3098565</v>
      </c>
      <c r="F187" s="421"/>
      <c r="G187" s="421"/>
      <c r="H187" s="421"/>
      <c r="I187" s="421"/>
      <c r="J187" s="277"/>
      <c r="K187" s="421"/>
    </row>
    <row r="188" spans="2:11" ht="15" customHeight="1" x14ac:dyDescent="0.2">
      <c r="B188" s="491"/>
      <c r="C188" s="128"/>
      <c r="D188" s="421"/>
      <c r="E188" s="421"/>
      <c r="F188" s="421"/>
      <c r="G188" s="421"/>
      <c r="H188" s="421"/>
      <c r="I188" s="421"/>
      <c r="J188" s="277"/>
      <c r="K188" s="421"/>
    </row>
    <row r="189" spans="2:11" ht="15" customHeight="1" x14ac:dyDescent="0.2">
      <c r="B189" s="779" t="s">
        <v>67</v>
      </c>
      <c r="C189" s="135" t="s">
        <v>40</v>
      </c>
      <c r="D189" s="423">
        <v>745</v>
      </c>
      <c r="E189" s="423">
        <v>732307</v>
      </c>
      <c r="F189" s="423">
        <v>735</v>
      </c>
      <c r="G189" s="423">
        <v>804763</v>
      </c>
      <c r="H189" s="423">
        <v>715</v>
      </c>
      <c r="I189" s="423">
        <v>945097</v>
      </c>
      <c r="J189" s="423">
        <v>683</v>
      </c>
      <c r="K189" s="423">
        <v>932021</v>
      </c>
    </row>
    <row r="190" spans="2:11" ht="15" customHeight="1" x14ac:dyDescent="0.2">
      <c r="B190" s="779"/>
      <c r="C190" s="128" t="s">
        <v>54</v>
      </c>
      <c r="D190" s="421">
        <v>356</v>
      </c>
      <c r="E190" s="421">
        <v>389001</v>
      </c>
      <c r="F190" s="421">
        <v>153</v>
      </c>
      <c r="G190" s="421">
        <v>241734</v>
      </c>
      <c r="H190" s="421">
        <v>144</v>
      </c>
      <c r="I190" s="421">
        <v>280222</v>
      </c>
      <c r="J190" s="277">
        <v>134</v>
      </c>
      <c r="K190" s="421">
        <v>268981</v>
      </c>
    </row>
    <row r="191" spans="2:11" ht="15" customHeight="1" x14ac:dyDescent="0.2">
      <c r="B191" s="779"/>
      <c r="C191" s="128" t="s">
        <v>55</v>
      </c>
      <c r="D191" s="421">
        <v>46</v>
      </c>
      <c r="E191" s="421">
        <v>74842</v>
      </c>
      <c r="F191" s="421">
        <v>44</v>
      </c>
      <c r="G191" s="421">
        <v>82327</v>
      </c>
      <c r="H191" s="421">
        <v>42</v>
      </c>
      <c r="I191" s="421">
        <v>89973</v>
      </c>
      <c r="J191" s="277">
        <v>40</v>
      </c>
      <c r="K191" s="421">
        <v>94693</v>
      </c>
    </row>
    <row r="192" spans="2:11" ht="15" customHeight="1" x14ac:dyDescent="0.2">
      <c r="B192" s="779"/>
      <c r="C192" s="128" t="s">
        <v>56</v>
      </c>
      <c r="D192" s="421">
        <v>93</v>
      </c>
      <c r="E192" s="421">
        <v>79748</v>
      </c>
      <c r="F192" s="421">
        <v>90</v>
      </c>
      <c r="G192" s="421">
        <v>84983</v>
      </c>
      <c r="H192" s="421">
        <v>85</v>
      </c>
      <c r="I192" s="421">
        <v>98101</v>
      </c>
      <c r="J192" s="277">
        <v>78</v>
      </c>
      <c r="K192" s="421">
        <v>94321</v>
      </c>
    </row>
    <row r="193" spans="1:21" s="404" customFormat="1" ht="15" customHeight="1" x14ac:dyDescent="0.2">
      <c r="B193" s="779"/>
      <c r="C193" s="388" t="s">
        <v>1111</v>
      </c>
      <c r="D193" s="421" t="s">
        <v>1583</v>
      </c>
      <c r="E193" s="421" t="s">
        <v>1583</v>
      </c>
      <c r="F193" s="421">
        <v>196</v>
      </c>
      <c r="G193" s="421">
        <v>188315</v>
      </c>
      <c r="H193" s="421">
        <v>189</v>
      </c>
      <c r="I193" s="421">
        <v>224082</v>
      </c>
      <c r="J193" s="421">
        <v>176</v>
      </c>
      <c r="K193" s="421">
        <v>218839</v>
      </c>
    </row>
    <row r="194" spans="1:21" s="404" customFormat="1" ht="15" customHeight="1" x14ac:dyDescent="0.2">
      <c r="B194" s="779"/>
      <c r="C194" s="388" t="s">
        <v>57</v>
      </c>
      <c r="D194" s="421" t="s">
        <v>1583</v>
      </c>
      <c r="E194" s="421" t="s">
        <v>1583</v>
      </c>
      <c r="F194" s="421">
        <v>243</v>
      </c>
      <c r="G194" s="421">
        <v>203364</v>
      </c>
      <c r="H194" s="421">
        <v>245</v>
      </c>
      <c r="I194" s="421">
        <v>246009</v>
      </c>
      <c r="J194" s="421">
        <v>245</v>
      </c>
      <c r="K194" s="421">
        <v>248477</v>
      </c>
    </row>
    <row r="195" spans="1:21" s="404" customFormat="1" ht="15" customHeight="1" x14ac:dyDescent="0.2">
      <c r="B195" s="779"/>
      <c r="C195" s="388" t="s">
        <v>58</v>
      </c>
      <c r="D195" s="421" t="s">
        <v>1583</v>
      </c>
      <c r="E195" s="421" t="s">
        <v>1583</v>
      </c>
      <c r="F195" s="421">
        <v>4</v>
      </c>
      <c r="G195" s="421">
        <v>2028</v>
      </c>
      <c r="H195" s="421">
        <v>5</v>
      </c>
      <c r="I195" s="421">
        <v>4158</v>
      </c>
      <c r="J195" s="421">
        <v>4</v>
      </c>
      <c r="K195" s="421">
        <v>3821</v>
      </c>
    </row>
    <row r="196" spans="1:21" s="404" customFormat="1" ht="15" customHeight="1" x14ac:dyDescent="0.2">
      <c r="B196" s="779"/>
      <c r="C196" s="388" t="s">
        <v>908</v>
      </c>
      <c r="D196" s="421" t="s">
        <v>1583</v>
      </c>
      <c r="E196" s="421" t="s">
        <v>1583</v>
      </c>
      <c r="F196" s="421">
        <v>5</v>
      </c>
      <c r="G196" s="421">
        <v>2012</v>
      </c>
      <c r="H196" s="421">
        <v>5</v>
      </c>
      <c r="I196" s="421">
        <v>2552</v>
      </c>
      <c r="J196" s="421">
        <v>6</v>
      </c>
      <c r="K196" s="421">
        <v>2889</v>
      </c>
    </row>
    <row r="197" spans="1:21" ht="15" customHeight="1" x14ac:dyDescent="0.2">
      <c r="B197" s="779"/>
      <c r="C197" s="128" t="s">
        <v>59</v>
      </c>
      <c r="D197" s="421">
        <v>250</v>
      </c>
      <c r="E197" s="421">
        <v>188716</v>
      </c>
      <c r="F197" s="421"/>
      <c r="G197" s="421"/>
      <c r="H197" s="421"/>
      <c r="I197" s="421"/>
      <c r="J197" s="277"/>
      <c r="K197" s="421"/>
    </row>
    <row r="198" spans="1:21" ht="15" customHeight="1" x14ac:dyDescent="0.2">
      <c r="B198" s="491"/>
      <c r="C198" s="128"/>
      <c r="D198" s="421"/>
      <c r="E198" s="421"/>
      <c r="F198" s="421"/>
      <c r="G198" s="421"/>
      <c r="H198" s="421"/>
      <c r="I198" s="421"/>
      <c r="J198" s="277"/>
      <c r="K198" s="421"/>
    </row>
    <row r="199" spans="1:21" ht="15" customHeight="1" x14ac:dyDescent="0.2">
      <c r="B199" s="779" t="s">
        <v>63</v>
      </c>
      <c r="C199" s="135" t="s">
        <v>40</v>
      </c>
      <c r="D199" s="423">
        <v>8860</v>
      </c>
      <c r="E199" s="423">
        <v>4146780</v>
      </c>
      <c r="F199" s="423">
        <v>8608</v>
      </c>
      <c r="G199" s="423">
        <v>4593555</v>
      </c>
      <c r="H199" s="423">
        <v>8384</v>
      </c>
      <c r="I199" s="423">
        <v>5304877</v>
      </c>
      <c r="J199" s="423">
        <v>8102</v>
      </c>
      <c r="K199" s="423">
        <v>5737783</v>
      </c>
      <c r="T199" s="423"/>
      <c r="U199" s="423"/>
    </row>
    <row r="200" spans="1:21" ht="15" customHeight="1" x14ac:dyDescent="0.2">
      <c r="B200" s="779"/>
      <c r="C200" s="128" t="s">
        <v>54</v>
      </c>
      <c r="D200" s="421">
        <v>4429</v>
      </c>
      <c r="E200" s="421">
        <v>2687943</v>
      </c>
      <c r="F200" s="421">
        <v>2821</v>
      </c>
      <c r="G200" s="421">
        <v>1991765</v>
      </c>
      <c r="H200" s="421">
        <v>2626</v>
      </c>
      <c r="I200" s="421">
        <v>2179243</v>
      </c>
      <c r="J200" s="277">
        <v>2383</v>
      </c>
      <c r="K200" s="421">
        <v>2200440</v>
      </c>
      <c r="T200" s="278"/>
      <c r="U200" s="278"/>
    </row>
    <row r="201" spans="1:21" ht="15" customHeight="1" x14ac:dyDescent="0.2">
      <c r="B201" s="779"/>
      <c r="C201" s="128" t="s">
        <v>55</v>
      </c>
      <c r="D201" s="421">
        <v>234</v>
      </c>
      <c r="E201" s="421">
        <v>138917</v>
      </c>
      <c r="F201" s="421">
        <v>230</v>
      </c>
      <c r="G201" s="421">
        <v>165827</v>
      </c>
      <c r="H201" s="421">
        <v>264</v>
      </c>
      <c r="I201" s="421">
        <v>257817</v>
      </c>
      <c r="J201" s="277">
        <v>285</v>
      </c>
      <c r="K201" s="421">
        <v>337955</v>
      </c>
      <c r="T201" s="278"/>
      <c r="U201" s="422"/>
    </row>
    <row r="202" spans="1:21" ht="15" customHeight="1" x14ac:dyDescent="0.2">
      <c r="B202" s="779"/>
      <c r="C202" s="128" t="s">
        <v>56</v>
      </c>
      <c r="D202" s="421">
        <v>520</v>
      </c>
      <c r="E202" s="421">
        <v>263735</v>
      </c>
      <c r="F202" s="421">
        <v>504</v>
      </c>
      <c r="G202" s="421">
        <v>298581</v>
      </c>
      <c r="H202" s="421">
        <v>505</v>
      </c>
      <c r="I202" s="421">
        <v>368159</v>
      </c>
      <c r="J202" s="277">
        <v>512</v>
      </c>
      <c r="K202" s="421">
        <v>446400</v>
      </c>
      <c r="T202" s="277"/>
      <c r="U202" s="277"/>
    </row>
    <row r="203" spans="1:21" s="404" customFormat="1" ht="15" customHeight="1" x14ac:dyDescent="0.2">
      <c r="B203" s="779"/>
      <c r="C203" s="388" t="s">
        <v>1111</v>
      </c>
      <c r="D203" s="421" t="s">
        <v>1583</v>
      </c>
      <c r="E203" s="421" t="s">
        <v>1583</v>
      </c>
      <c r="F203" s="421">
        <v>1453</v>
      </c>
      <c r="G203" s="421">
        <v>952244</v>
      </c>
      <c r="H203" s="421">
        <v>1409</v>
      </c>
      <c r="I203" s="421">
        <v>1098640</v>
      </c>
      <c r="J203" s="421">
        <v>1337</v>
      </c>
      <c r="K203" s="421">
        <v>1161327</v>
      </c>
      <c r="T203" s="421"/>
      <c r="U203" s="421"/>
    </row>
    <row r="204" spans="1:21" s="168" customFormat="1" ht="15" customHeight="1" x14ac:dyDescent="0.2">
      <c r="A204" s="29"/>
      <c r="B204" s="779"/>
      <c r="C204" s="128" t="s">
        <v>57</v>
      </c>
      <c r="D204" s="421">
        <v>3343</v>
      </c>
      <c r="E204" s="421">
        <v>1018449</v>
      </c>
      <c r="F204" s="421">
        <v>3079</v>
      </c>
      <c r="G204" s="421">
        <v>1099238</v>
      </c>
      <c r="H204" s="421">
        <v>3092</v>
      </c>
      <c r="I204" s="421">
        <v>1303408</v>
      </c>
      <c r="J204" s="277">
        <v>3129</v>
      </c>
      <c r="K204" s="421">
        <v>1484938</v>
      </c>
      <c r="T204" s="423"/>
      <c r="U204" s="423"/>
    </row>
    <row r="205" spans="1:21" s="168" customFormat="1" ht="15" customHeight="1" x14ac:dyDescent="0.2">
      <c r="B205" s="779"/>
      <c r="C205" s="128" t="s">
        <v>58</v>
      </c>
      <c r="D205" s="421">
        <v>334</v>
      </c>
      <c r="E205" s="421">
        <v>37736</v>
      </c>
      <c r="F205" s="421">
        <v>293</v>
      </c>
      <c r="G205" s="421">
        <v>39505</v>
      </c>
      <c r="H205" s="421">
        <v>260</v>
      </c>
      <c r="I205" s="421">
        <v>42970</v>
      </c>
      <c r="J205" s="277">
        <v>227</v>
      </c>
      <c r="K205" s="421">
        <v>43607</v>
      </c>
      <c r="T205" s="278"/>
      <c r="U205" s="278"/>
    </row>
    <row r="206" spans="1:21" s="404" customFormat="1" ht="15" customHeight="1" x14ac:dyDescent="0.2">
      <c r="B206" s="609"/>
      <c r="C206" s="388" t="s">
        <v>908</v>
      </c>
      <c r="D206" s="421" t="s">
        <v>1583</v>
      </c>
      <c r="E206" s="421" t="s">
        <v>1583</v>
      </c>
      <c r="F206" s="421">
        <v>228</v>
      </c>
      <c r="G206" s="421">
        <v>46395</v>
      </c>
      <c r="H206" s="421">
        <v>228</v>
      </c>
      <c r="I206" s="421">
        <v>54640</v>
      </c>
      <c r="J206" s="421">
        <v>229</v>
      </c>
      <c r="K206" s="421">
        <v>63116</v>
      </c>
      <c r="T206" s="422"/>
      <c r="U206" s="422"/>
    </row>
    <row r="207" spans="1:21" s="168" customFormat="1" ht="15" customHeight="1" x14ac:dyDescent="0.2">
      <c r="B207" s="491"/>
      <c r="C207" s="128"/>
      <c r="D207" s="421"/>
      <c r="E207" s="421"/>
      <c r="F207" s="421"/>
      <c r="G207" s="421"/>
      <c r="H207" s="421"/>
      <c r="I207" s="421"/>
      <c r="J207" s="277"/>
      <c r="K207" s="421"/>
      <c r="T207" s="277"/>
      <c r="U207" s="277"/>
    </row>
    <row r="208" spans="1:21" ht="15" customHeight="1" x14ac:dyDescent="0.2">
      <c r="A208" s="168"/>
      <c r="B208" s="779" t="s">
        <v>68</v>
      </c>
      <c r="C208" s="135" t="s">
        <v>40</v>
      </c>
      <c r="D208" s="423">
        <v>578</v>
      </c>
      <c r="E208" s="423">
        <v>380622</v>
      </c>
      <c r="F208" s="423">
        <v>581</v>
      </c>
      <c r="G208" s="423">
        <v>447397</v>
      </c>
      <c r="H208" s="423">
        <v>580</v>
      </c>
      <c r="I208" s="423">
        <v>568512</v>
      </c>
      <c r="J208" s="423">
        <v>585</v>
      </c>
      <c r="K208" s="423">
        <v>614901</v>
      </c>
      <c r="T208" s="277"/>
      <c r="U208" s="277"/>
    </row>
    <row r="209" spans="2:21" ht="15" customHeight="1" x14ac:dyDescent="0.2">
      <c r="B209" s="779"/>
      <c r="C209" s="129" t="s">
        <v>54</v>
      </c>
      <c r="D209" s="421">
        <v>300</v>
      </c>
      <c r="E209" s="421">
        <v>223920</v>
      </c>
      <c r="F209" s="421">
        <v>62</v>
      </c>
      <c r="G209" s="421">
        <v>82321</v>
      </c>
      <c r="H209" s="421">
        <v>60</v>
      </c>
      <c r="I209" s="421">
        <v>101764</v>
      </c>
      <c r="J209" s="277">
        <v>58</v>
      </c>
      <c r="K209" s="277">
        <v>106808</v>
      </c>
      <c r="T209" s="277"/>
      <c r="U209" s="277"/>
    </row>
    <row r="210" spans="2:21" ht="15" customHeight="1" x14ac:dyDescent="0.2">
      <c r="B210" s="779"/>
      <c r="C210" s="129" t="s">
        <v>55</v>
      </c>
      <c r="D210" s="421">
        <v>11</v>
      </c>
      <c r="E210" s="421">
        <v>16329</v>
      </c>
      <c r="F210" s="421">
        <v>12</v>
      </c>
      <c r="G210" s="421">
        <v>20625</v>
      </c>
      <c r="H210" s="421">
        <v>15</v>
      </c>
      <c r="I210" s="421">
        <v>37863</v>
      </c>
      <c r="J210" s="277">
        <v>20</v>
      </c>
      <c r="K210" s="277">
        <v>55895</v>
      </c>
      <c r="T210" s="277"/>
      <c r="U210" s="277"/>
    </row>
    <row r="211" spans="2:21" ht="15" customHeight="1" x14ac:dyDescent="0.2">
      <c r="B211" s="779"/>
      <c r="C211" s="129" t="s">
        <v>56</v>
      </c>
      <c r="D211" s="421">
        <v>89</v>
      </c>
      <c r="E211" s="421">
        <v>64059</v>
      </c>
      <c r="F211" s="421">
        <v>88</v>
      </c>
      <c r="G211" s="421">
        <v>75028</v>
      </c>
      <c r="H211" s="421">
        <v>88</v>
      </c>
      <c r="I211" s="421">
        <v>92383</v>
      </c>
      <c r="J211" s="277">
        <v>89</v>
      </c>
      <c r="K211" s="277">
        <v>112465</v>
      </c>
      <c r="L211" s="491"/>
      <c r="M211" s="128"/>
      <c r="N211" s="421"/>
      <c r="O211" s="421"/>
      <c r="P211" s="421"/>
      <c r="Q211" s="421"/>
      <c r="R211" s="421"/>
      <c r="S211" s="421"/>
      <c r="T211" s="277"/>
      <c r="U211" s="277"/>
    </row>
    <row r="212" spans="2:21" s="404" customFormat="1" ht="15" customHeight="1" x14ac:dyDescent="0.2">
      <c r="B212" s="779"/>
      <c r="C212" s="404" t="s">
        <v>1111</v>
      </c>
      <c r="D212" s="725" t="s">
        <v>1583</v>
      </c>
      <c r="E212" s="725" t="s">
        <v>1583</v>
      </c>
      <c r="F212" s="421">
        <v>239</v>
      </c>
      <c r="G212" s="421">
        <v>180928</v>
      </c>
      <c r="H212" s="421">
        <v>231</v>
      </c>
      <c r="I212" s="421">
        <v>220591</v>
      </c>
      <c r="J212" s="421">
        <v>221</v>
      </c>
      <c r="K212" s="421">
        <v>217122</v>
      </c>
      <c r="L212" s="610"/>
      <c r="M212" s="388"/>
      <c r="N212" s="421"/>
      <c r="O212" s="421"/>
      <c r="P212" s="421"/>
      <c r="Q212" s="421"/>
      <c r="R212" s="421"/>
      <c r="S212" s="421"/>
      <c r="T212" s="421"/>
      <c r="U212" s="421"/>
    </row>
    <row r="213" spans="2:21" s="404" customFormat="1" ht="15" customHeight="1" x14ac:dyDescent="0.2">
      <c r="B213" s="779"/>
      <c r="C213" s="404" t="s">
        <v>57</v>
      </c>
      <c r="D213" s="725" t="s">
        <v>1583</v>
      </c>
      <c r="E213" s="725" t="s">
        <v>1583</v>
      </c>
      <c r="F213" s="421">
        <v>162</v>
      </c>
      <c r="G213" s="421">
        <v>83082</v>
      </c>
      <c r="H213" s="421">
        <v>169</v>
      </c>
      <c r="I213" s="421">
        <v>109154</v>
      </c>
      <c r="J213" s="421">
        <v>175</v>
      </c>
      <c r="K213" s="421">
        <v>114003</v>
      </c>
      <c r="L213" s="610"/>
      <c r="M213" s="388"/>
      <c r="N213" s="421"/>
      <c r="O213" s="421"/>
      <c r="P213" s="421"/>
      <c r="Q213" s="421"/>
      <c r="R213" s="421"/>
      <c r="S213" s="421"/>
      <c r="T213" s="421"/>
      <c r="U213" s="421"/>
    </row>
    <row r="214" spans="2:21" s="404" customFormat="1" ht="15" customHeight="1" x14ac:dyDescent="0.2">
      <c r="B214" s="779"/>
      <c r="C214" s="404" t="s">
        <v>58</v>
      </c>
      <c r="D214" s="725" t="s">
        <v>1583</v>
      </c>
      <c r="E214" s="725" t="s">
        <v>1583</v>
      </c>
      <c r="F214" s="421">
        <v>8</v>
      </c>
      <c r="G214" s="421">
        <v>2058</v>
      </c>
      <c r="H214" s="421">
        <v>8</v>
      </c>
      <c r="I214" s="421">
        <v>2891</v>
      </c>
      <c r="J214" s="421">
        <v>13</v>
      </c>
      <c r="K214" s="421">
        <v>4673</v>
      </c>
      <c r="L214" s="610"/>
      <c r="M214" s="388"/>
      <c r="N214" s="421"/>
      <c r="O214" s="421"/>
      <c r="P214" s="421"/>
      <c r="Q214" s="421"/>
      <c r="R214" s="421"/>
      <c r="S214" s="421"/>
      <c r="T214" s="421"/>
      <c r="U214" s="421"/>
    </row>
    <row r="215" spans="2:21" s="404" customFormat="1" ht="15" customHeight="1" x14ac:dyDescent="0.2">
      <c r="B215" s="779"/>
      <c r="C215" s="404" t="s">
        <v>908</v>
      </c>
      <c r="D215" s="725" t="s">
        <v>1583</v>
      </c>
      <c r="E215" s="725" t="s">
        <v>1583</v>
      </c>
      <c r="F215" s="421">
        <v>10</v>
      </c>
      <c r="G215" s="421">
        <v>3355</v>
      </c>
      <c r="H215" s="421">
        <v>9</v>
      </c>
      <c r="I215" s="421">
        <v>3866</v>
      </c>
      <c r="J215" s="421">
        <v>9</v>
      </c>
      <c r="K215" s="421">
        <v>3935</v>
      </c>
      <c r="L215" s="610"/>
      <c r="M215" s="388"/>
      <c r="N215" s="421"/>
      <c r="O215" s="421"/>
      <c r="P215" s="421"/>
      <c r="Q215" s="421"/>
      <c r="R215" s="421"/>
      <c r="S215" s="421"/>
      <c r="T215" s="421"/>
      <c r="U215" s="421"/>
    </row>
    <row r="216" spans="2:21" ht="15" customHeight="1" x14ac:dyDescent="0.2">
      <c r="B216" s="779"/>
      <c r="C216" s="128" t="s">
        <v>59</v>
      </c>
      <c r="D216" s="421">
        <v>178</v>
      </c>
      <c r="E216" s="421">
        <v>76314</v>
      </c>
      <c r="F216" s="725" t="s">
        <v>1583</v>
      </c>
      <c r="G216" s="725" t="s">
        <v>1583</v>
      </c>
      <c r="H216" s="725" t="s">
        <v>1583</v>
      </c>
      <c r="I216" s="725" t="s">
        <v>1583</v>
      </c>
      <c r="J216" s="725" t="s">
        <v>1583</v>
      </c>
      <c r="K216" s="725" t="s">
        <v>1583</v>
      </c>
      <c r="L216" s="779"/>
      <c r="M216" s="135"/>
      <c r="N216" s="442"/>
      <c r="O216" s="442"/>
      <c r="P216" s="442"/>
      <c r="Q216" s="442"/>
      <c r="R216" s="423"/>
      <c r="S216" s="423"/>
      <c r="T216" s="423"/>
      <c r="U216" s="423"/>
    </row>
    <row r="217" spans="2:21" ht="15" customHeight="1" x14ac:dyDescent="0.25">
      <c r="B217" s="497"/>
      <c r="C217" s="129"/>
      <c r="D217" s="421"/>
      <c r="E217" s="421"/>
      <c r="F217" s="421"/>
      <c r="G217" s="421"/>
      <c r="H217" s="421"/>
      <c r="I217" s="421"/>
      <c r="J217" s="421"/>
      <c r="K217" s="421"/>
      <c r="L217" s="779"/>
      <c r="M217" s="128"/>
      <c r="N217" s="422"/>
      <c r="O217" s="422"/>
      <c r="P217" s="422"/>
      <c r="Q217" s="422"/>
      <c r="R217" s="422"/>
      <c r="S217" s="422"/>
      <c r="T217" s="278"/>
      <c r="U217" s="278"/>
    </row>
    <row r="218" spans="2:21" ht="15.75" x14ac:dyDescent="0.2">
      <c r="B218" s="780" t="s">
        <v>1112</v>
      </c>
      <c r="C218" s="558" t="s">
        <v>40</v>
      </c>
      <c r="D218" s="573">
        <v>121566</v>
      </c>
      <c r="E218" s="573">
        <v>295642803</v>
      </c>
      <c r="F218" s="573">
        <v>125201</v>
      </c>
      <c r="G218" s="573">
        <v>335233827</v>
      </c>
      <c r="H218" s="573">
        <v>129004</v>
      </c>
      <c r="I218" s="573">
        <v>376780340</v>
      </c>
      <c r="J218" s="573">
        <v>132127</v>
      </c>
      <c r="K218" s="573">
        <v>418919139</v>
      </c>
    </row>
    <row r="219" spans="2:21" ht="15" customHeight="1" x14ac:dyDescent="0.2">
      <c r="B219" s="780"/>
      <c r="C219" s="558" t="s">
        <v>54</v>
      </c>
      <c r="D219" s="573">
        <v>69540</v>
      </c>
      <c r="E219" s="573">
        <v>194236860</v>
      </c>
      <c r="F219" s="573">
        <v>53345</v>
      </c>
      <c r="G219" s="573">
        <v>174484462</v>
      </c>
      <c r="H219" s="573">
        <v>55040</v>
      </c>
      <c r="I219" s="573">
        <v>196715766</v>
      </c>
      <c r="J219" s="573">
        <v>57496</v>
      </c>
      <c r="K219" s="573">
        <v>221624467</v>
      </c>
    </row>
    <row r="220" spans="2:21" ht="15" customHeight="1" x14ac:dyDescent="0.2">
      <c r="B220" s="780"/>
      <c r="C220" s="558" t="s">
        <v>56</v>
      </c>
      <c r="D220" s="573">
        <v>1658</v>
      </c>
      <c r="E220" s="573">
        <v>5589254</v>
      </c>
      <c r="F220" s="573">
        <v>7575</v>
      </c>
      <c r="G220" s="573">
        <v>23979904</v>
      </c>
      <c r="H220" s="573">
        <v>7743</v>
      </c>
      <c r="I220" s="573">
        <v>26776602</v>
      </c>
      <c r="J220" s="573">
        <v>7841</v>
      </c>
      <c r="K220" s="573">
        <v>29494676</v>
      </c>
    </row>
    <row r="221" spans="2:21" s="404" customFormat="1" ht="15" customHeight="1" x14ac:dyDescent="0.2">
      <c r="B221" s="780"/>
      <c r="C221" s="608" t="s">
        <v>1111</v>
      </c>
      <c r="D221" s="573"/>
      <c r="E221" s="573"/>
      <c r="F221" s="573">
        <v>12964</v>
      </c>
      <c r="G221" s="573">
        <v>29153344</v>
      </c>
      <c r="H221" s="573">
        <v>13876</v>
      </c>
      <c r="I221" s="573">
        <v>33691041</v>
      </c>
      <c r="J221" s="573">
        <v>14040</v>
      </c>
      <c r="K221" s="573">
        <v>38157348</v>
      </c>
    </row>
    <row r="222" spans="2:21" s="404" customFormat="1" ht="15" customHeight="1" x14ac:dyDescent="0.2">
      <c r="B222" s="780"/>
      <c r="C222" s="608" t="s">
        <v>57</v>
      </c>
      <c r="D222" s="573"/>
      <c r="E222" s="573"/>
      <c r="F222" s="573">
        <v>30670</v>
      </c>
      <c r="G222" s="573">
        <v>79137205</v>
      </c>
      <c r="H222" s="573">
        <v>30971</v>
      </c>
      <c r="I222" s="573">
        <v>87202855</v>
      </c>
      <c r="J222" s="573">
        <v>31021</v>
      </c>
      <c r="K222" s="573">
        <v>94249416</v>
      </c>
    </row>
    <row r="223" spans="2:21" ht="15" customHeight="1" x14ac:dyDescent="0.2">
      <c r="B223" s="780"/>
      <c r="C223" s="558" t="s">
        <v>58</v>
      </c>
      <c r="D223" s="573">
        <v>7832</v>
      </c>
      <c r="E223" s="573">
        <v>7569009</v>
      </c>
      <c r="F223" s="573">
        <v>18422</v>
      </c>
      <c r="G223" s="573">
        <v>24528885</v>
      </c>
      <c r="H223" s="573">
        <v>19113</v>
      </c>
      <c r="I223" s="573">
        <v>28120504</v>
      </c>
      <c r="J223" s="573">
        <v>19481</v>
      </c>
      <c r="K223" s="573">
        <v>30767775</v>
      </c>
    </row>
    <row r="224" spans="2:21" ht="15" customHeight="1" x14ac:dyDescent="0.2">
      <c r="B224" s="780"/>
      <c r="C224" s="558" t="s">
        <v>59</v>
      </c>
      <c r="D224" s="573">
        <v>41161</v>
      </c>
      <c r="E224" s="573">
        <v>86049167</v>
      </c>
      <c r="F224" s="573">
        <v>0</v>
      </c>
      <c r="G224" s="573">
        <v>0</v>
      </c>
      <c r="H224" s="573">
        <v>0</v>
      </c>
      <c r="I224" s="573">
        <v>0</v>
      </c>
      <c r="J224" s="573">
        <v>0</v>
      </c>
      <c r="K224" s="573">
        <v>0</v>
      </c>
    </row>
    <row r="225" spans="1:11" ht="15" customHeight="1" x14ac:dyDescent="0.2">
      <c r="B225" s="780"/>
      <c r="C225" s="558" t="s">
        <v>908</v>
      </c>
      <c r="D225" s="573">
        <v>1375</v>
      </c>
      <c r="E225" s="573">
        <v>2198513</v>
      </c>
      <c r="F225" s="573">
        <v>2225</v>
      </c>
      <c r="G225" s="573">
        <v>3950027</v>
      </c>
      <c r="H225" s="573">
        <v>2261</v>
      </c>
      <c r="I225" s="573">
        <v>4273572</v>
      </c>
      <c r="J225" s="573">
        <v>2248</v>
      </c>
      <c r="K225" s="573">
        <v>4625457</v>
      </c>
    </row>
    <row r="226" spans="1:11" s="35" customFormat="1" ht="15" customHeight="1" x14ac:dyDescent="0.25">
      <c r="B226" s="136"/>
      <c r="C226" s="129"/>
      <c r="D226" s="417"/>
      <c r="E226" s="417"/>
      <c r="F226" s="417"/>
      <c r="G226" s="417"/>
      <c r="H226" s="417"/>
      <c r="I226" s="417"/>
      <c r="J226" s="417"/>
      <c r="K226" s="417"/>
    </row>
    <row r="227" spans="1:11" ht="15" x14ac:dyDescent="0.2">
      <c r="A227" s="35"/>
      <c r="B227" s="779" t="s">
        <v>31</v>
      </c>
      <c r="C227" s="135" t="s">
        <v>40</v>
      </c>
      <c r="D227" s="423">
        <v>72112</v>
      </c>
      <c r="E227" s="423">
        <v>186264057</v>
      </c>
      <c r="F227" s="423">
        <v>74850</v>
      </c>
      <c r="G227" s="423">
        <v>211335213</v>
      </c>
      <c r="H227" s="423">
        <v>77585</v>
      </c>
      <c r="I227" s="423">
        <v>238758869</v>
      </c>
      <c r="J227" s="423">
        <v>80774</v>
      </c>
      <c r="K227" s="423">
        <v>266411753</v>
      </c>
    </row>
    <row r="228" spans="1:11" s="406" customFormat="1" x14ac:dyDescent="0.2">
      <c r="B228" s="779"/>
      <c r="C228" s="128" t="s">
        <v>54</v>
      </c>
      <c r="D228" s="439">
        <v>44061</v>
      </c>
      <c r="E228" s="439">
        <v>127833023</v>
      </c>
      <c r="F228" s="439">
        <v>40317</v>
      </c>
      <c r="G228" s="439">
        <v>128195940</v>
      </c>
      <c r="H228" s="439">
        <v>42361</v>
      </c>
      <c r="I228" s="439">
        <v>146406939</v>
      </c>
      <c r="J228" s="439">
        <v>44804</v>
      </c>
      <c r="K228" s="439">
        <v>165974522</v>
      </c>
    </row>
    <row r="229" spans="1:11" s="406" customFormat="1" x14ac:dyDescent="0.2">
      <c r="B229" s="779"/>
      <c r="C229" s="388" t="s">
        <v>56</v>
      </c>
      <c r="D229" s="725" t="s">
        <v>1583</v>
      </c>
      <c r="E229" s="725" t="s">
        <v>1583</v>
      </c>
      <c r="F229" s="439">
        <v>5851</v>
      </c>
      <c r="G229" s="439">
        <v>17561956</v>
      </c>
      <c r="H229" s="439">
        <v>5951</v>
      </c>
      <c r="I229" s="439">
        <v>19530475</v>
      </c>
      <c r="J229" s="439">
        <v>6055</v>
      </c>
      <c r="K229" s="439">
        <v>21472787</v>
      </c>
    </row>
    <row r="230" spans="1:11" s="406" customFormat="1" x14ac:dyDescent="0.2">
      <c r="B230" s="779"/>
      <c r="C230" s="388" t="s">
        <v>57</v>
      </c>
      <c r="D230" s="725" t="s">
        <v>1583</v>
      </c>
      <c r="E230" s="725" t="s">
        <v>1583</v>
      </c>
      <c r="F230" s="439">
        <v>17428</v>
      </c>
      <c r="G230" s="439">
        <v>48311230</v>
      </c>
      <c r="H230" s="439">
        <v>17666</v>
      </c>
      <c r="I230" s="439">
        <v>53290980</v>
      </c>
      <c r="J230" s="439">
        <v>17946</v>
      </c>
      <c r="K230" s="439">
        <v>57678145</v>
      </c>
    </row>
    <row r="231" spans="1:11" s="406" customFormat="1" x14ac:dyDescent="0.2">
      <c r="B231" s="779"/>
      <c r="C231" s="388" t="s">
        <v>58</v>
      </c>
      <c r="D231" s="725" t="s">
        <v>1583</v>
      </c>
      <c r="E231" s="725" t="s">
        <v>1583</v>
      </c>
      <c r="F231" s="439">
        <v>10361</v>
      </c>
      <c r="G231" s="439">
        <v>15744473</v>
      </c>
      <c r="H231" s="439">
        <v>10704</v>
      </c>
      <c r="I231" s="439">
        <v>17906915</v>
      </c>
      <c r="J231" s="439">
        <v>11061</v>
      </c>
      <c r="K231" s="439">
        <v>19527981</v>
      </c>
    </row>
    <row r="232" spans="1:11" s="406" customFormat="1" x14ac:dyDescent="0.2">
      <c r="B232" s="779"/>
      <c r="C232" s="388" t="s">
        <v>908</v>
      </c>
      <c r="D232" s="725" t="s">
        <v>1583</v>
      </c>
      <c r="E232" s="725" t="s">
        <v>1583</v>
      </c>
      <c r="F232" s="439">
        <v>893</v>
      </c>
      <c r="G232" s="439">
        <v>1521614</v>
      </c>
      <c r="H232" s="439">
        <v>903</v>
      </c>
      <c r="I232" s="439">
        <v>1623560</v>
      </c>
      <c r="J232" s="439">
        <v>908</v>
      </c>
      <c r="K232" s="439">
        <v>1758318</v>
      </c>
    </row>
    <row r="233" spans="1:11" x14ac:dyDescent="0.2">
      <c r="B233" s="779"/>
      <c r="C233" s="128" t="s">
        <v>59</v>
      </c>
      <c r="D233" s="439">
        <v>28051</v>
      </c>
      <c r="E233" s="439">
        <v>58431034</v>
      </c>
      <c r="F233" s="725" t="s">
        <v>1583</v>
      </c>
      <c r="G233" s="725" t="s">
        <v>1583</v>
      </c>
      <c r="H233" s="725" t="s">
        <v>1583</v>
      </c>
      <c r="I233" s="725" t="s">
        <v>1583</v>
      </c>
      <c r="J233" s="725" t="s">
        <v>1583</v>
      </c>
      <c r="K233" s="725" t="s">
        <v>1583</v>
      </c>
    </row>
    <row r="234" spans="1:11" ht="15" x14ac:dyDescent="0.2">
      <c r="B234" s="491"/>
      <c r="C234" s="128"/>
      <c r="D234" s="423"/>
      <c r="E234" s="423"/>
      <c r="F234" s="423"/>
      <c r="G234" s="423"/>
      <c r="H234" s="423"/>
      <c r="I234" s="423"/>
      <c r="J234" s="423"/>
      <c r="K234" s="423"/>
    </row>
    <row r="235" spans="1:11" ht="15" x14ac:dyDescent="0.2">
      <c r="B235" s="779" t="s">
        <v>32</v>
      </c>
      <c r="C235" s="135" t="s">
        <v>40</v>
      </c>
      <c r="D235" s="423">
        <v>49454</v>
      </c>
      <c r="E235" s="423">
        <v>109378746</v>
      </c>
      <c r="F235" s="423">
        <v>50351</v>
      </c>
      <c r="G235" s="423">
        <v>123898614</v>
      </c>
      <c r="H235" s="423">
        <v>51419</v>
      </c>
      <c r="I235" s="423">
        <v>138021471</v>
      </c>
      <c r="J235" s="423">
        <v>51353</v>
      </c>
      <c r="K235" s="423">
        <v>152507386</v>
      </c>
    </row>
    <row r="236" spans="1:11" x14ac:dyDescent="0.2">
      <c r="B236" s="779"/>
      <c r="C236" s="128" t="s">
        <v>54</v>
      </c>
      <c r="D236" s="439">
        <v>25479</v>
      </c>
      <c r="E236" s="439">
        <v>66403837</v>
      </c>
      <c r="F236" s="439">
        <v>13028</v>
      </c>
      <c r="G236" s="439">
        <v>46288522</v>
      </c>
      <c r="H236" s="439">
        <v>12679</v>
      </c>
      <c r="I236" s="439">
        <v>50308827</v>
      </c>
      <c r="J236" s="439">
        <v>12692</v>
      </c>
      <c r="K236" s="439">
        <v>55649945</v>
      </c>
    </row>
    <row r="237" spans="1:11" x14ac:dyDescent="0.2">
      <c r="B237" s="779"/>
      <c r="C237" s="128" t="s">
        <v>56</v>
      </c>
      <c r="D237" s="439">
        <v>1658</v>
      </c>
      <c r="E237" s="439">
        <v>5589254</v>
      </c>
      <c r="F237" s="439">
        <v>1724</v>
      </c>
      <c r="G237" s="439">
        <v>6417948</v>
      </c>
      <c r="H237" s="439">
        <v>1792</v>
      </c>
      <c r="I237" s="439">
        <v>7246127</v>
      </c>
      <c r="J237" s="439">
        <v>1786</v>
      </c>
      <c r="K237" s="439">
        <v>8021889</v>
      </c>
    </row>
    <row r="238" spans="1:11" s="404" customFormat="1" x14ac:dyDescent="0.2">
      <c r="B238" s="779"/>
      <c r="C238" s="388" t="s">
        <v>1111</v>
      </c>
      <c r="D238" s="725" t="s">
        <v>1583</v>
      </c>
      <c r="E238" s="725" t="s">
        <v>1583</v>
      </c>
      <c r="F238" s="439">
        <v>12964</v>
      </c>
      <c r="G238" s="439">
        <v>29153344</v>
      </c>
      <c r="H238" s="439">
        <v>13876</v>
      </c>
      <c r="I238" s="439">
        <v>33691041</v>
      </c>
      <c r="J238" s="439">
        <v>14040</v>
      </c>
      <c r="K238" s="439">
        <v>38157348</v>
      </c>
    </row>
    <row r="239" spans="1:11" s="404" customFormat="1" x14ac:dyDescent="0.2">
      <c r="B239" s="779"/>
      <c r="C239" s="388" t="s">
        <v>57</v>
      </c>
      <c r="D239" s="725" t="s">
        <v>1583</v>
      </c>
      <c r="E239" s="725" t="s">
        <v>1583</v>
      </c>
      <c r="F239" s="439">
        <v>13242</v>
      </c>
      <c r="G239" s="439">
        <v>30825975</v>
      </c>
      <c r="H239" s="439">
        <v>13305</v>
      </c>
      <c r="I239" s="439">
        <v>33911875</v>
      </c>
      <c r="J239" s="439">
        <v>13075</v>
      </c>
      <c r="K239" s="439">
        <v>36571271</v>
      </c>
    </row>
    <row r="240" spans="1:11" x14ac:dyDescent="0.2">
      <c r="B240" s="779"/>
      <c r="C240" s="128" t="s">
        <v>58</v>
      </c>
      <c r="D240" s="439">
        <v>7832</v>
      </c>
      <c r="E240" s="439">
        <v>7569009</v>
      </c>
      <c r="F240" s="439">
        <v>8061</v>
      </c>
      <c r="G240" s="439">
        <v>8784412</v>
      </c>
      <c r="H240" s="439">
        <v>8409</v>
      </c>
      <c r="I240" s="439">
        <v>10213589</v>
      </c>
      <c r="J240" s="439">
        <v>8420</v>
      </c>
      <c r="K240" s="725">
        <v>11239794</v>
      </c>
    </row>
    <row r="241" spans="2:11" x14ac:dyDescent="0.2">
      <c r="B241" s="779"/>
      <c r="C241" s="128" t="s">
        <v>59</v>
      </c>
      <c r="D241" s="439">
        <v>13110</v>
      </c>
      <c r="E241" s="439">
        <v>27618133</v>
      </c>
      <c r="F241" s="725" t="s">
        <v>1583</v>
      </c>
      <c r="G241" s="725" t="s">
        <v>1583</v>
      </c>
      <c r="H241" s="725" t="s">
        <v>1583</v>
      </c>
      <c r="I241" s="725" t="s">
        <v>1583</v>
      </c>
      <c r="J241" s="725" t="s">
        <v>1583</v>
      </c>
      <c r="K241" s="725" t="s">
        <v>1583</v>
      </c>
    </row>
    <row r="242" spans="2:11" ht="15" x14ac:dyDescent="0.2">
      <c r="B242" s="490"/>
      <c r="C242" s="128" t="s">
        <v>908</v>
      </c>
      <c r="D242" s="439">
        <v>1375</v>
      </c>
      <c r="E242" s="439">
        <v>2198513</v>
      </c>
      <c r="F242" s="439">
        <v>1332</v>
      </c>
      <c r="G242" s="439">
        <v>2428413</v>
      </c>
      <c r="H242" s="439">
        <v>1358</v>
      </c>
      <c r="I242" s="439">
        <v>2650012</v>
      </c>
      <c r="J242" s="439">
        <v>1340</v>
      </c>
      <c r="K242" s="439">
        <v>2867139</v>
      </c>
    </row>
    <row r="243" spans="2:11" ht="15" x14ac:dyDescent="0.2">
      <c r="B243" s="29"/>
      <c r="C243" s="29"/>
      <c r="D243" s="423"/>
      <c r="E243" s="423"/>
      <c r="F243" s="423"/>
      <c r="G243" s="423"/>
      <c r="H243" s="423"/>
      <c r="I243" s="423"/>
      <c r="J243" s="423"/>
      <c r="K243" s="423"/>
    </row>
    <row r="244" spans="2:11" ht="15" x14ac:dyDescent="0.2">
      <c r="B244" s="784" t="s">
        <v>911</v>
      </c>
      <c r="C244" s="41" t="s">
        <v>913</v>
      </c>
      <c r="D244" s="411">
        <v>3435</v>
      </c>
      <c r="E244" s="411">
        <v>2629528</v>
      </c>
      <c r="F244" s="411">
        <v>3864</v>
      </c>
      <c r="G244" s="411">
        <v>3056705</v>
      </c>
      <c r="H244" s="411">
        <v>4186</v>
      </c>
      <c r="I244" s="411">
        <v>3542294</v>
      </c>
      <c r="J244" s="411">
        <v>4725</v>
      </c>
      <c r="K244" s="411">
        <v>4235111</v>
      </c>
    </row>
    <row r="245" spans="2:11" x14ac:dyDescent="0.2">
      <c r="B245" s="784"/>
      <c r="C245" s="429"/>
      <c r="D245" s="439"/>
      <c r="E245" s="439"/>
      <c r="F245" s="439"/>
      <c r="G245" s="439"/>
      <c r="H245" s="439"/>
      <c r="I245" s="439"/>
      <c r="J245" s="439"/>
      <c r="K245" s="439"/>
    </row>
    <row r="246" spans="2:11" x14ac:dyDescent="0.2">
      <c r="B246" s="784"/>
      <c r="C246" s="404" t="s">
        <v>55</v>
      </c>
      <c r="D246" s="439">
        <v>75</v>
      </c>
      <c r="E246" s="439">
        <v>33756</v>
      </c>
      <c r="F246" s="439">
        <v>68</v>
      </c>
      <c r="G246" s="439">
        <v>34388</v>
      </c>
      <c r="H246" s="439">
        <v>63</v>
      </c>
      <c r="I246" s="439">
        <v>38001</v>
      </c>
      <c r="J246" s="439">
        <v>55</v>
      </c>
      <c r="K246" s="439">
        <v>35425</v>
      </c>
    </row>
    <row r="247" spans="2:11" x14ac:dyDescent="0.2">
      <c r="B247" s="784"/>
      <c r="C247" s="404" t="s">
        <v>1299</v>
      </c>
      <c r="D247" s="439">
        <v>305</v>
      </c>
      <c r="E247" s="439">
        <v>290004</v>
      </c>
      <c r="F247" s="439">
        <v>289</v>
      </c>
      <c r="G247" s="439">
        <v>303295</v>
      </c>
      <c r="H247" s="439">
        <v>285</v>
      </c>
      <c r="I247" s="439">
        <v>320301</v>
      </c>
      <c r="J247" s="439">
        <v>271</v>
      </c>
      <c r="K247" s="439">
        <v>330933</v>
      </c>
    </row>
    <row r="248" spans="2:11" x14ac:dyDescent="0.2">
      <c r="B248" s="784"/>
      <c r="C248" s="388" t="s">
        <v>912</v>
      </c>
      <c r="D248" s="439">
        <v>552</v>
      </c>
      <c r="E248" s="439">
        <v>687713</v>
      </c>
      <c r="F248" s="439">
        <v>497</v>
      </c>
      <c r="G248" s="439">
        <v>661136</v>
      </c>
      <c r="H248" s="439">
        <v>434</v>
      </c>
      <c r="I248" s="439">
        <v>648836</v>
      </c>
      <c r="J248" s="439">
        <v>390</v>
      </c>
      <c r="K248" s="439">
        <v>626903</v>
      </c>
    </row>
    <row r="249" spans="2:11" x14ac:dyDescent="0.2">
      <c r="B249" s="784"/>
      <c r="C249" s="29" t="s">
        <v>60</v>
      </c>
      <c r="D249" s="439">
        <v>2503</v>
      </c>
      <c r="E249" s="439">
        <v>1618055</v>
      </c>
      <c r="F249" s="439">
        <v>3010</v>
      </c>
      <c r="G249" s="439">
        <v>2057886</v>
      </c>
      <c r="H249" s="439">
        <v>3404</v>
      </c>
      <c r="I249" s="439">
        <v>2535156</v>
      </c>
      <c r="J249" s="439">
        <v>4009</v>
      </c>
      <c r="K249" s="439">
        <v>3241850</v>
      </c>
    </row>
    <row r="250" spans="2:11" x14ac:dyDescent="0.2">
      <c r="B250" s="29"/>
      <c r="C250" s="29"/>
      <c r="D250" s="29"/>
      <c r="E250" s="29"/>
      <c r="J250" s="404"/>
      <c r="K250" s="404"/>
    </row>
    <row r="251" spans="2:11" x14ac:dyDescent="0.2">
      <c r="B251" s="29"/>
      <c r="C251" s="29"/>
      <c r="D251" s="29"/>
      <c r="E251" s="29"/>
    </row>
    <row r="252" spans="2:11" s="404" customFormat="1" ht="21.75" customHeight="1" x14ac:dyDescent="0.2">
      <c r="B252" s="761" t="s">
        <v>1763</v>
      </c>
      <c r="C252" s="761"/>
      <c r="D252" s="761"/>
      <c r="E252" s="761"/>
      <c r="F252" s="761"/>
      <c r="G252" s="761"/>
      <c r="H252" s="761"/>
      <c r="I252" s="761"/>
      <c r="J252" s="761"/>
      <c r="K252" s="761"/>
    </row>
    <row r="253" spans="2:11" x14ac:dyDescent="0.2">
      <c r="B253" s="390" t="s">
        <v>914</v>
      </c>
      <c r="C253" s="29"/>
      <c r="D253" s="29"/>
      <c r="E253" s="29"/>
    </row>
    <row r="254" spans="2:11" x14ac:dyDescent="0.2">
      <c r="B254" s="390" t="s">
        <v>915</v>
      </c>
      <c r="C254" s="29"/>
      <c r="D254" s="29"/>
      <c r="E254" s="29"/>
    </row>
    <row r="255" spans="2:11" x14ac:dyDescent="0.2">
      <c r="B255" s="29"/>
      <c r="C255" s="29"/>
      <c r="D255" s="29"/>
      <c r="E255" s="29"/>
    </row>
    <row r="256" spans="2:11" x14ac:dyDescent="0.2">
      <c r="B256" s="29"/>
      <c r="C256" s="29"/>
      <c r="D256" s="29"/>
      <c r="E256" s="29"/>
    </row>
    <row r="257" spans="2:5" x14ac:dyDescent="0.2">
      <c r="B257" s="29"/>
      <c r="C257" s="29"/>
      <c r="D257" s="29"/>
      <c r="E257" s="29"/>
    </row>
    <row r="258" spans="2:5" x14ac:dyDescent="0.2">
      <c r="B258" s="29"/>
      <c r="C258" s="29"/>
      <c r="D258" s="29"/>
      <c r="E258" s="29"/>
    </row>
    <row r="259" spans="2:5" x14ac:dyDescent="0.2">
      <c r="E259" s="29"/>
    </row>
    <row r="260" spans="2:5" x14ac:dyDescent="0.2">
      <c r="E260" s="29"/>
    </row>
    <row r="261" spans="2:5" x14ac:dyDescent="0.2">
      <c r="E261" s="29"/>
    </row>
    <row r="262" spans="2:5" x14ac:dyDescent="0.2">
      <c r="E262" s="29"/>
    </row>
    <row r="263" spans="2:5" x14ac:dyDescent="0.2">
      <c r="E263" s="29"/>
    </row>
    <row r="264" spans="2:5" x14ac:dyDescent="0.2">
      <c r="E264" s="29"/>
    </row>
    <row r="265" spans="2:5" x14ac:dyDescent="0.2">
      <c r="E265" s="29"/>
    </row>
    <row r="266" spans="2:5" x14ac:dyDescent="0.2">
      <c r="E266" s="29"/>
    </row>
    <row r="267" spans="2:5" x14ac:dyDescent="0.2">
      <c r="E267" s="29"/>
    </row>
    <row r="268" spans="2:5" x14ac:dyDescent="0.2">
      <c r="E268" s="29"/>
    </row>
    <row r="269" spans="2:5" x14ac:dyDescent="0.2">
      <c r="E269" s="29"/>
    </row>
    <row r="270" spans="2:5" x14ac:dyDescent="0.2">
      <c r="E270" s="29"/>
    </row>
    <row r="271" spans="2:5" x14ac:dyDescent="0.2">
      <c r="E271" s="29"/>
    </row>
    <row r="272" spans="2:5" x14ac:dyDescent="0.2">
      <c r="E272" s="29"/>
    </row>
    <row r="273" spans="5:5" x14ac:dyDescent="0.2">
      <c r="E273" s="29"/>
    </row>
    <row r="274" spans="5:5" x14ac:dyDescent="0.2">
      <c r="E274" s="29"/>
    </row>
    <row r="275" spans="5:5" x14ac:dyDescent="0.2">
      <c r="E275" s="29"/>
    </row>
    <row r="276" spans="5:5" x14ac:dyDescent="0.2">
      <c r="E276" s="29"/>
    </row>
    <row r="277" spans="5:5" x14ac:dyDescent="0.2">
      <c r="E277" s="29"/>
    </row>
    <row r="278" spans="5:5" x14ac:dyDescent="0.2">
      <c r="E278" s="29"/>
    </row>
    <row r="279" spans="5:5" x14ac:dyDescent="0.2">
      <c r="E279" s="29"/>
    </row>
    <row r="280" spans="5:5" x14ac:dyDescent="0.2">
      <c r="E280" s="29"/>
    </row>
    <row r="281" spans="5:5" x14ac:dyDescent="0.2">
      <c r="E281" s="29"/>
    </row>
    <row r="282" spans="5:5" x14ac:dyDescent="0.2">
      <c r="E282" s="29"/>
    </row>
    <row r="283" spans="5:5" x14ac:dyDescent="0.2">
      <c r="E283" s="29"/>
    </row>
    <row r="284" spans="5:5" x14ac:dyDescent="0.2">
      <c r="E284" s="29"/>
    </row>
    <row r="285" spans="5:5" x14ac:dyDescent="0.2">
      <c r="E285" s="29"/>
    </row>
    <row r="286" spans="5:5" x14ac:dyDescent="0.2">
      <c r="E286" s="29"/>
    </row>
    <row r="287" spans="5:5" x14ac:dyDescent="0.2">
      <c r="E287" s="29"/>
    </row>
    <row r="288" spans="5:5" x14ac:dyDescent="0.2">
      <c r="E288" s="29"/>
    </row>
    <row r="289" spans="5:5" x14ac:dyDescent="0.2">
      <c r="E289" s="29"/>
    </row>
    <row r="290" spans="5:5" x14ac:dyDescent="0.2">
      <c r="E290" s="29"/>
    </row>
    <row r="291" spans="5:5" x14ac:dyDescent="0.2">
      <c r="E291" s="29"/>
    </row>
    <row r="292" spans="5:5" x14ac:dyDescent="0.2">
      <c r="E292" s="29"/>
    </row>
    <row r="293" spans="5:5" x14ac:dyDescent="0.2">
      <c r="E293" s="29"/>
    </row>
    <row r="294" spans="5:5" x14ac:dyDescent="0.2">
      <c r="E294" s="29"/>
    </row>
    <row r="295" spans="5:5" x14ac:dyDescent="0.2">
      <c r="E295" s="29"/>
    </row>
    <row r="296" spans="5:5" x14ac:dyDescent="0.2">
      <c r="E296" s="29"/>
    </row>
    <row r="297" spans="5:5" x14ac:dyDescent="0.2">
      <c r="E297" s="29"/>
    </row>
    <row r="298" spans="5:5" x14ac:dyDescent="0.2">
      <c r="E298" s="29"/>
    </row>
    <row r="299" spans="5:5" x14ac:dyDescent="0.2">
      <c r="E299" s="29"/>
    </row>
    <row r="300" spans="5:5" x14ac:dyDescent="0.2">
      <c r="E300" s="29"/>
    </row>
    <row r="301" spans="5:5" x14ac:dyDescent="0.2">
      <c r="E301" s="29"/>
    </row>
    <row r="302" spans="5:5" x14ac:dyDescent="0.2">
      <c r="E302" s="29"/>
    </row>
    <row r="303" spans="5:5" x14ac:dyDescent="0.2">
      <c r="E303" s="29"/>
    </row>
    <row r="304" spans="5:5" x14ac:dyDescent="0.2">
      <c r="E304" s="29"/>
    </row>
    <row r="305" spans="5:5" x14ac:dyDescent="0.2">
      <c r="E305" s="29"/>
    </row>
    <row r="306" spans="5:5" x14ac:dyDescent="0.2">
      <c r="E306" s="29"/>
    </row>
    <row r="307" spans="5:5" x14ac:dyDescent="0.2">
      <c r="E307" s="29"/>
    </row>
    <row r="308" spans="5:5" x14ac:dyDescent="0.2">
      <c r="E308" s="29"/>
    </row>
    <row r="309" spans="5:5" x14ac:dyDescent="0.2">
      <c r="E309" s="29"/>
    </row>
    <row r="310" spans="5:5" x14ac:dyDescent="0.2">
      <c r="E310" s="29"/>
    </row>
    <row r="311" spans="5:5" x14ac:dyDescent="0.2">
      <c r="E311" s="29"/>
    </row>
    <row r="312" spans="5:5" x14ac:dyDescent="0.2">
      <c r="E312" s="29"/>
    </row>
    <row r="313" spans="5:5" x14ac:dyDescent="0.2">
      <c r="E313" s="29"/>
    </row>
    <row r="314" spans="5:5" x14ac:dyDescent="0.2">
      <c r="E314" s="29"/>
    </row>
    <row r="315" spans="5:5" x14ac:dyDescent="0.2">
      <c r="E315" s="29"/>
    </row>
    <row r="316" spans="5:5" x14ac:dyDescent="0.2">
      <c r="E316" s="29"/>
    </row>
    <row r="317" spans="5:5" x14ac:dyDescent="0.2">
      <c r="E317" s="29"/>
    </row>
    <row r="318" spans="5:5" x14ac:dyDescent="0.2">
      <c r="E318" s="29"/>
    </row>
    <row r="319" spans="5:5" x14ac:dyDescent="0.2">
      <c r="E319" s="29"/>
    </row>
    <row r="320" spans="5:5" x14ac:dyDescent="0.2">
      <c r="E320" s="29"/>
    </row>
    <row r="321" spans="5:5" x14ac:dyDescent="0.2">
      <c r="E321" s="29"/>
    </row>
    <row r="322" spans="5:5" x14ac:dyDescent="0.2">
      <c r="E322" s="29"/>
    </row>
    <row r="323" spans="5:5" x14ac:dyDescent="0.2">
      <c r="E323" s="29"/>
    </row>
    <row r="324" spans="5:5" x14ac:dyDescent="0.2">
      <c r="E324" s="29"/>
    </row>
  </sheetData>
  <mergeCells count="40">
    <mergeCell ref="B252:K252"/>
    <mergeCell ref="B218:B225"/>
    <mergeCell ref="B244:B249"/>
    <mergeCell ref="B208:B216"/>
    <mergeCell ref="J7:K7"/>
    <mergeCell ref="B162:B168"/>
    <mergeCell ref="B189:B197"/>
    <mergeCell ref="B227:B233"/>
    <mergeCell ref="B235:B241"/>
    <mergeCell ref="B144:B150"/>
    <mergeCell ref="B153:B160"/>
    <mergeCell ref="B135:B141"/>
    <mergeCell ref="B93:B101"/>
    <mergeCell ref="B179:B187"/>
    <mergeCell ref="B62:B67"/>
    <mergeCell ref="B69:B73"/>
    <mergeCell ref="B21:B30"/>
    <mergeCell ref="B32:B38"/>
    <mergeCell ref="B171:B176"/>
    <mergeCell ref="B40:B45"/>
    <mergeCell ref="B48:B53"/>
    <mergeCell ref="B2:K2"/>
    <mergeCell ref="B3:K3"/>
    <mergeCell ref="B4:K4"/>
    <mergeCell ref="B5:K5"/>
    <mergeCell ref="B10:B19"/>
    <mergeCell ref="H7:I7"/>
    <mergeCell ref="B7:B8"/>
    <mergeCell ref="C7:C8"/>
    <mergeCell ref="D7:E7"/>
    <mergeCell ref="F7:G7"/>
    <mergeCell ref="L216:L217"/>
    <mergeCell ref="B55:B60"/>
    <mergeCell ref="B112:B116"/>
    <mergeCell ref="B102:B110"/>
    <mergeCell ref="B126:B133"/>
    <mergeCell ref="B119:B123"/>
    <mergeCell ref="B84:B90"/>
    <mergeCell ref="B199:B205"/>
    <mergeCell ref="B75:B82"/>
  </mergeCells>
  <hyperlinks>
    <hyperlink ref="M2" location="Índice!A1" display="Volver"/>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showGridLines="0" zoomScale="90" zoomScaleNormal="90" workbookViewId="0"/>
  </sheetViews>
  <sheetFormatPr baseColWidth="10" defaultRowHeight="15" x14ac:dyDescent="0.25"/>
  <cols>
    <col min="1" max="1" width="2.7109375" style="324" customWidth="1"/>
    <col min="3" max="3" width="4" style="315" customWidth="1"/>
    <col min="17" max="17" width="11.42578125" style="383"/>
  </cols>
  <sheetData>
    <row r="1" spans="1:17" s="94" customFormat="1" x14ac:dyDescent="0.25">
      <c r="A1" s="324"/>
      <c r="C1" s="315"/>
      <c r="Q1" s="383"/>
    </row>
    <row r="2" spans="1:17" ht="15.75" x14ac:dyDescent="0.25">
      <c r="B2" s="116" t="s">
        <v>9</v>
      </c>
      <c r="C2" s="314"/>
      <c r="D2" s="1"/>
      <c r="E2" s="1"/>
      <c r="F2" s="1"/>
      <c r="G2" s="1"/>
      <c r="H2" s="1"/>
      <c r="I2" s="1"/>
      <c r="M2" s="4"/>
      <c r="N2" s="1"/>
    </row>
    <row r="3" spans="1:17" x14ac:dyDescent="0.25">
      <c r="B3" s="7"/>
      <c r="C3" s="314"/>
      <c r="E3" s="1"/>
      <c r="F3" s="1"/>
      <c r="G3" s="1"/>
      <c r="H3" s="1"/>
      <c r="I3" s="1"/>
      <c r="M3" s="4"/>
      <c r="N3" s="1"/>
    </row>
    <row r="4" spans="1:17" x14ac:dyDescent="0.25">
      <c r="B4" s="5" t="s">
        <v>102</v>
      </c>
      <c r="C4" s="314"/>
      <c r="D4" s="4"/>
      <c r="E4" s="1"/>
      <c r="F4" s="1"/>
      <c r="G4" s="1"/>
      <c r="H4" s="1"/>
      <c r="I4" s="1"/>
    </row>
    <row r="5" spans="1:17" x14ac:dyDescent="0.25">
      <c r="B5" s="105">
        <v>1</v>
      </c>
      <c r="C5" s="126" t="s">
        <v>1482</v>
      </c>
      <c r="D5" s="1"/>
      <c r="E5" s="1"/>
      <c r="F5" s="1"/>
      <c r="G5" s="1"/>
      <c r="H5" s="1"/>
    </row>
    <row r="6" spans="1:17" x14ac:dyDescent="0.25">
      <c r="B6" s="105">
        <v>2</v>
      </c>
      <c r="C6" s="126" t="s">
        <v>1483</v>
      </c>
      <c r="E6" s="1"/>
      <c r="F6" s="1"/>
      <c r="G6" s="1"/>
      <c r="H6" s="1"/>
    </row>
    <row r="7" spans="1:17" x14ac:dyDescent="0.25">
      <c r="B7" s="105">
        <v>3</v>
      </c>
      <c r="C7" s="426" t="s">
        <v>1484</v>
      </c>
      <c r="E7" s="1"/>
      <c r="F7" s="1"/>
      <c r="G7" s="1"/>
      <c r="H7" s="1"/>
    </row>
    <row r="8" spans="1:17" x14ac:dyDescent="0.25">
      <c r="B8" s="105">
        <v>4</v>
      </c>
      <c r="C8" s="426" t="s">
        <v>1485</v>
      </c>
      <c r="E8" s="1"/>
      <c r="F8" s="1"/>
      <c r="G8" s="1"/>
      <c r="H8" s="1"/>
    </row>
    <row r="9" spans="1:17" x14ac:dyDescent="0.25">
      <c r="B9" s="105">
        <v>5</v>
      </c>
      <c r="C9" s="382" t="s">
        <v>1486</v>
      </c>
      <c r="E9" s="1"/>
      <c r="F9" s="1"/>
      <c r="G9" s="1"/>
      <c r="H9" s="1"/>
    </row>
    <row r="10" spans="1:17" x14ac:dyDescent="0.25">
      <c r="B10" s="105">
        <v>6</v>
      </c>
      <c r="C10" s="126" t="s">
        <v>1487</v>
      </c>
      <c r="E10" s="1"/>
      <c r="F10" s="1"/>
      <c r="G10" s="1"/>
      <c r="H10" s="1"/>
    </row>
    <row r="11" spans="1:17" x14ac:dyDescent="0.25">
      <c r="B11" s="105">
        <v>7</v>
      </c>
      <c r="C11" s="126" t="s">
        <v>1488</v>
      </c>
      <c r="E11" s="1"/>
      <c r="F11" s="1"/>
      <c r="G11" s="1"/>
      <c r="H11" s="1"/>
    </row>
    <row r="12" spans="1:17" x14ac:dyDescent="0.25">
      <c r="B12" s="105">
        <v>8</v>
      </c>
      <c r="C12" s="426" t="s">
        <v>1459</v>
      </c>
      <c r="E12" s="1"/>
      <c r="F12" s="1"/>
      <c r="G12" s="1"/>
      <c r="H12" s="1"/>
    </row>
    <row r="13" spans="1:17" x14ac:dyDescent="0.25">
      <c r="B13" s="105">
        <v>9</v>
      </c>
      <c r="C13" s="426" t="s">
        <v>1489</v>
      </c>
      <c r="E13" s="1"/>
      <c r="F13" s="1"/>
      <c r="G13" s="1"/>
      <c r="H13" s="1"/>
    </row>
    <row r="14" spans="1:17" x14ac:dyDescent="0.25">
      <c r="B14" s="105">
        <v>10</v>
      </c>
      <c r="C14" s="426" t="s">
        <v>1490</v>
      </c>
      <c r="E14" s="1"/>
      <c r="F14" s="1"/>
      <c r="G14" s="1"/>
      <c r="H14" s="1"/>
    </row>
    <row r="15" spans="1:17" x14ac:dyDescent="0.25">
      <c r="B15" s="105">
        <v>11</v>
      </c>
      <c r="C15" s="426" t="s">
        <v>1460</v>
      </c>
      <c r="E15" s="1"/>
      <c r="F15" s="1"/>
      <c r="G15" s="1"/>
      <c r="H15" s="1"/>
    </row>
    <row r="16" spans="1:17" x14ac:dyDescent="0.25">
      <c r="B16" s="105">
        <v>12</v>
      </c>
      <c r="C16" s="426" t="s">
        <v>1461</v>
      </c>
      <c r="E16" s="1"/>
      <c r="F16" s="1"/>
      <c r="G16" s="1"/>
      <c r="H16" s="1"/>
    </row>
    <row r="17" spans="2:8" x14ac:dyDescent="0.25">
      <c r="B17" s="105">
        <v>13</v>
      </c>
      <c r="C17" s="426" t="s">
        <v>1491</v>
      </c>
      <c r="E17" s="1"/>
      <c r="F17" s="1"/>
      <c r="G17" s="1"/>
      <c r="H17" s="1"/>
    </row>
    <row r="18" spans="2:8" x14ac:dyDescent="0.25">
      <c r="B18" s="105">
        <v>14</v>
      </c>
      <c r="C18" s="426" t="s">
        <v>1492</v>
      </c>
      <c r="F18" s="1"/>
      <c r="G18" s="1"/>
      <c r="H18" s="1"/>
    </row>
    <row r="19" spans="2:8" x14ac:dyDescent="0.25">
      <c r="B19" s="105">
        <v>15</v>
      </c>
      <c r="C19" s="426" t="s">
        <v>1462</v>
      </c>
      <c r="E19" s="1"/>
      <c r="F19" s="1"/>
      <c r="G19" s="1"/>
      <c r="H19" s="1"/>
    </row>
    <row r="20" spans="2:8" x14ac:dyDescent="0.25">
      <c r="B20" s="105">
        <v>16</v>
      </c>
      <c r="C20" s="426" t="s">
        <v>1463</v>
      </c>
      <c r="E20" s="1"/>
      <c r="F20" s="1"/>
      <c r="H20" s="1"/>
    </row>
    <row r="21" spans="2:8" x14ac:dyDescent="0.25">
      <c r="B21" s="105">
        <v>17</v>
      </c>
      <c r="C21" s="426" t="s">
        <v>1464</v>
      </c>
      <c r="E21" s="1"/>
      <c r="F21" s="1"/>
      <c r="G21" s="1"/>
      <c r="H21" s="1"/>
    </row>
    <row r="22" spans="2:8" x14ac:dyDescent="0.25">
      <c r="B22" s="105">
        <v>18</v>
      </c>
      <c r="C22" s="426" t="s">
        <v>1493</v>
      </c>
      <c r="E22" s="1"/>
      <c r="F22" s="1"/>
      <c r="G22" s="1"/>
      <c r="H22" s="1"/>
    </row>
    <row r="23" spans="2:8" x14ac:dyDescent="0.25">
      <c r="B23" s="105">
        <v>19</v>
      </c>
      <c r="C23" s="126" t="s">
        <v>1494</v>
      </c>
      <c r="E23" s="1"/>
      <c r="F23" s="1"/>
      <c r="G23" s="1"/>
      <c r="H23" s="1"/>
    </row>
    <row r="24" spans="2:8" x14ac:dyDescent="0.25">
      <c r="B24" s="105">
        <v>20</v>
      </c>
      <c r="C24" s="126" t="s">
        <v>1495</v>
      </c>
      <c r="E24" s="1"/>
      <c r="F24" s="1"/>
      <c r="G24" s="1"/>
      <c r="H24" s="1"/>
    </row>
    <row r="25" spans="2:8" x14ac:dyDescent="0.25">
      <c r="B25" s="105">
        <v>21</v>
      </c>
      <c r="C25" s="126" t="s">
        <v>1496</v>
      </c>
      <c r="D25" s="305"/>
      <c r="E25" s="1"/>
      <c r="F25" s="1"/>
      <c r="G25" s="1"/>
      <c r="H25" s="1"/>
    </row>
    <row r="26" spans="2:8" x14ac:dyDescent="0.25">
      <c r="B26" s="105">
        <v>22</v>
      </c>
      <c r="C26" s="126" t="s">
        <v>1497</v>
      </c>
      <c r="E26" s="1"/>
      <c r="F26" s="1"/>
      <c r="G26" s="1"/>
      <c r="H26" s="1"/>
    </row>
    <row r="27" spans="2:8" x14ac:dyDescent="0.25">
      <c r="B27" s="105">
        <v>23</v>
      </c>
      <c r="C27" s="126" t="s">
        <v>1270</v>
      </c>
      <c r="E27" s="1"/>
      <c r="F27" s="1"/>
      <c r="G27" s="1"/>
      <c r="H27" s="1"/>
    </row>
    <row r="28" spans="2:8" x14ac:dyDescent="0.25">
      <c r="B28" s="105">
        <v>24</v>
      </c>
      <c r="C28" s="126" t="s">
        <v>1465</v>
      </c>
      <c r="E28" s="1"/>
      <c r="F28" s="1"/>
      <c r="G28" s="1"/>
      <c r="H28" s="1"/>
    </row>
    <row r="29" spans="2:8" x14ac:dyDescent="0.25">
      <c r="B29" s="105">
        <v>25</v>
      </c>
      <c r="C29" s="426" t="s">
        <v>1466</v>
      </c>
      <c r="E29" s="1"/>
      <c r="F29" s="1"/>
      <c r="G29" s="1"/>
      <c r="H29" s="1"/>
    </row>
    <row r="30" spans="2:8" x14ac:dyDescent="0.25">
      <c r="B30" s="105">
        <v>26</v>
      </c>
      <c r="C30" s="126" t="s">
        <v>1498</v>
      </c>
      <c r="E30" s="1"/>
      <c r="F30" s="1"/>
      <c r="G30" s="1"/>
      <c r="H30" s="1"/>
    </row>
    <row r="31" spans="2:8" x14ac:dyDescent="0.25">
      <c r="B31" s="105">
        <v>27</v>
      </c>
      <c r="C31" s="426" t="s">
        <v>1499</v>
      </c>
      <c r="E31" s="1"/>
      <c r="F31" s="1"/>
      <c r="G31" s="1"/>
      <c r="H31" s="1"/>
    </row>
    <row r="32" spans="2:8" x14ac:dyDescent="0.25">
      <c r="B32" s="105">
        <v>28</v>
      </c>
      <c r="C32" s="426" t="s">
        <v>1500</v>
      </c>
      <c r="E32" s="1"/>
      <c r="F32" s="1"/>
      <c r="G32" s="1"/>
      <c r="H32" s="1"/>
    </row>
    <row r="33" spans="2:20" x14ac:dyDescent="0.25">
      <c r="B33" s="105">
        <v>29</v>
      </c>
      <c r="C33" s="426" t="s">
        <v>1501</v>
      </c>
      <c r="E33" s="1"/>
      <c r="F33" s="1"/>
      <c r="G33" s="1"/>
      <c r="H33" s="1"/>
    </row>
    <row r="34" spans="2:20" x14ac:dyDescent="0.25">
      <c r="B34" s="105">
        <v>30</v>
      </c>
      <c r="C34" s="426" t="s">
        <v>1755</v>
      </c>
      <c r="E34" s="1"/>
      <c r="F34" s="1"/>
      <c r="G34" s="1"/>
      <c r="H34" s="1"/>
      <c r="T34" s="483"/>
    </row>
    <row r="35" spans="2:20" x14ac:dyDescent="0.25">
      <c r="B35" s="105">
        <v>31</v>
      </c>
      <c r="C35" s="314" t="s">
        <v>1502</v>
      </c>
      <c r="E35" s="1"/>
      <c r="F35" s="1"/>
      <c r="G35" s="1"/>
      <c r="H35" s="1"/>
    </row>
    <row r="36" spans="2:20" x14ac:dyDescent="0.25">
      <c r="B36" s="105">
        <v>32</v>
      </c>
      <c r="C36" s="426" t="s">
        <v>1503</v>
      </c>
      <c r="E36" s="1"/>
      <c r="F36" s="1"/>
      <c r="G36" s="1"/>
      <c r="H36" s="1"/>
    </row>
    <row r="37" spans="2:20" x14ac:dyDescent="0.25">
      <c r="B37" s="105">
        <v>33</v>
      </c>
      <c r="C37" s="426" t="s">
        <v>1504</v>
      </c>
      <c r="E37" s="1"/>
      <c r="F37" s="1"/>
      <c r="G37" s="1"/>
      <c r="H37" s="1"/>
      <c r="T37" s="665"/>
    </row>
    <row r="38" spans="2:20" x14ac:dyDescent="0.25">
      <c r="B38" s="105">
        <v>34</v>
      </c>
      <c r="C38" s="426" t="s">
        <v>1505</v>
      </c>
      <c r="E38" s="1"/>
      <c r="F38" s="1"/>
      <c r="G38" s="1"/>
      <c r="H38" s="1"/>
      <c r="T38" s="665"/>
    </row>
    <row r="39" spans="2:20" x14ac:dyDescent="0.25">
      <c r="B39" s="105">
        <v>35</v>
      </c>
      <c r="C39" s="126" t="s">
        <v>1506</v>
      </c>
      <c r="E39" s="1"/>
      <c r="F39" s="1"/>
      <c r="G39" s="1"/>
      <c r="H39" s="1"/>
      <c r="T39" s="665"/>
    </row>
    <row r="40" spans="2:20" x14ac:dyDescent="0.25">
      <c r="B40" s="105">
        <v>36</v>
      </c>
      <c r="C40" s="426" t="s">
        <v>1507</v>
      </c>
      <c r="E40" s="1"/>
      <c r="F40" s="1"/>
      <c r="G40" s="1"/>
      <c r="H40" s="1"/>
      <c r="T40" s="665"/>
    </row>
    <row r="41" spans="2:20" x14ac:dyDescent="0.25">
      <c r="B41" s="105">
        <v>37</v>
      </c>
      <c r="C41" s="426" t="s">
        <v>1508</v>
      </c>
      <c r="E41" s="1"/>
      <c r="F41" s="1"/>
      <c r="G41" s="1"/>
      <c r="H41" s="1"/>
      <c r="T41" s="665"/>
    </row>
    <row r="42" spans="2:20" x14ac:dyDescent="0.25">
      <c r="B42" s="105">
        <v>38</v>
      </c>
      <c r="C42" s="126" t="s">
        <v>1509</v>
      </c>
      <c r="E42" s="1"/>
      <c r="F42" s="1"/>
      <c r="G42" s="1"/>
      <c r="H42" s="1"/>
    </row>
    <row r="43" spans="2:20" x14ac:dyDescent="0.25">
      <c r="B43" s="105">
        <v>39</v>
      </c>
      <c r="C43" s="426" t="s">
        <v>1467</v>
      </c>
      <c r="E43" s="1"/>
      <c r="F43" s="1"/>
      <c r="G43" s="1"/>
      <c r="H43" s="1"/>
    </row>
    <row r="44" spans="2:20" x14ac:dyDescent="0.25">
      <c r="B44" s="105">
        <v>40</v>
      </c>
      <c r="C44" s="426" t="s">
        <v>1756</v>
      </c>
      <c r="E44" s="1"/>
      <c r="F44" s="1"/>
      <c r="G44" s="1"/>
      <c r="H44" s="1"/>
    </row>
    <row r="45" spans="2:20" x14ac:dyDescent="0.25">
      <c r="B45" s="105">
        <v>41</v>
      </c>
      <c r="C45" s="426" t="s">
        <v>1468</v>
      </c>
      <c r="E45" s="1"/>
      <c r="F45" s="1"/>
      <c r="G45" s="1"/>
      <c r="H45" s="1"/>
    </row>
    <row r="46" spans="2:20" x14ac:dyDescent="0.25">
      <c r="B46" s="105">
        <v>42</v>
      </c>
      <c r="C46" s="126" t="s">
        <v>1510</v>
      </c>
      <c r="E46" s="1"/>
      <c r="F46" s="1"/>
      <c r="G46" s="1"/>
      <c r="H46" s="1"/>
    </row>
    <row r="47" spans="2:20" x14ac:dyDescent="0.25">
      <c r="B47" s="105">
        <v>43</v>
      </c>
      <c r="C47" s="426" t="s">
        <v>1511</v>
      </c>
    </row>
    <row r="48" spans="2:20" x14ac:dyDescent="0.25">
      <c r="B48" s="105">
        <v>44</v>
      </c>
      <c r="C48" s="126" t="s">
        <v>1469</v>
      </c>
    </row>
    <row r="49" spans="1:17" x14ac:dyDescent="0.25">
      <c r="B49" s="105">
        <v>45</v>
      </c>
      <c r="C49" s="426" t="s">
        <v>1512</v>
      </c>
    </row>
    <row r="50" spans="1:17" x14ac:dyDescent="0.25">
      <c r="B50" s="105">
        <v>46</v>
      </c>
      <c r="C50" s="126" t="s">
        <v>1513</v>
      </c>
    </row>
    <row r="51" spans="1:17" x14ac:dyDescent="0.25">
      <c r="B51" s="105">
        <v>47</v>
      </c>
      <c r="C51" s="426" t="s">
        <v>1470</v>
      </c>
    </row>
    <row r="52" spans="1:17" x14ac:dyDescent="0.25">
      <c r="B52" s="105">
        <v>48</v>
      </c>
      <c r="C52" s="126" t="s">
        <v>644</v>
      </c>
    </row>
    <row r="53" spans="1:17" x14ac:dyDescent="0.25">
      <c r="B53" s="105">
        <v>49</v>
      </c>
      <c r="C53" s="426" t="s">
        <v>1471</v>
      </c>
    </row>
    <row r="54" spans="1:17" x14ac:dyDescent="0.25">
      <c r="B54" s="105">
        <v>50</v>
      </c>
      <c r="C54" s="126" t="s">
        <v>1514</v>
      </c>
    </row>
    <row r="55" spans="1:17" s="181" customFormat="1" x14ac:dyDescent="0.25">
      <c r="A55" s="324"/>
      <c r="B55" s="105">
        <v>51</v>
      </c>
      <c r="C55" s="126" t="s">
        <v>1757</v>
      </c>
      <c r="D55"/>
      <c r="Q55" s="383"/>
    </row>
    <row r="56" spans="1:17" s="181" customFormat="1" x14ac:dyDescent="0.25">
      <c r="A56" s="324"/>
      <c r="B56" s="105">
        <v>52</v>
      </c>
      <c r="C56" s="126" t="s">
        <v>1515</v>
      </c>
      <c r="Q56" s="383"/>
    </row>
    <row r="57" spans="1:17" s="181" customFormat="1" x14ac:dyDescent="0.25">
      <c r="A57" s="324"/>
      <c r="B57" s="105">
        <v>53</v>
      </c>
      <c r="C57" s="426" t="s">
        <v>1516</v>
      </c>
      <c r="Q57" s="383"/>
    </row>
    <row r="58" spans="1:17" s="181" customFormat="1" x14ac:dyDescent="0.25">
      <c r="A58" s="324"/>
      <c r="B58" s="427">
        <v>54</v>
      </c>
      <c r="C58" s="426" t="s">
        <v>1517</v>
      </c>
      <c r="D58"/>
      <c r="Q58" s="383"/>
    </row>
    <row r="59" spans="1:17" s="181" customFormat="1" x14ac:dyDescent="0.25">
      <c r="A59" s="324"/>
      <c r="B59" s="427">
        <v>55</v>
      </c>
      <c r="C59" s="426" t="s">
        <v>1518</v>
      </c>
      <c r="Q59" s="383"/>
    </row>
    <row r="60" spans="1:17" s="383" customFormat="1" x14ac:dyDescent="0.25">
      <c r="B60" s="427">
        <v>56</v>
      </c>
      <c r="C60" s="426" t="s">
        <v>1519</v>
      </c>
    </row>
    <row r="61" spans="1:17" s="383" customFormat="1" x14ac:dyDescent="0.25">
      <c r="B61" s="427">
        <v>57</v>
      </c>
      <c r="C61" s="426" t="s">
        <v>1520</v>
      </c>
    </row>
    <row r="62" spans="1:17" s="383" customFormat="1" x14ac:dyDescent="0.25">
      <c r="B62" s="427">
        <v>58</v>
      </c>
      <c r="C62" s="426" t="s">
        <v>1521</v>
      </c>
    </row>
    <row r="63" spans="1:17" s="383" customFormat="1" x14ac:dyDescent="0.25">
      <c r="B63" s="427">
        <v>59</v>
      </c>
      <c r="C63" s="426" t="s">
        <v>1523</v>
      </c>
    </row>
    <row r="64" spans="1:17" s="383" customFormat="1" x14ac:dyDescent="0.25">
      <c r="B64" s="427">
        <v>60</v>
      </c>
      <c r="C64" s="426" t="s">
        <v>1522</v>
      </c>
    </row>
    <row r="65" spans="2:7" x14ac:dyDescent="0.25">
      <c r="B65" s="427">
        <v>61</v>
      </c>
      <c r="C65" s="426" t="s">
        <v>1524</v>
      </c>
    </row>
    <row r="66" spans="2:7" x14ac:dyDescent="0.25">
      <c r="B66" s="427">
        <v>62</v>
      </c>
      <c r="C66" s="426" t="s">
        <v>1525</v>
      </c>
      <c r="E66" s="181"/>
      <c r="F66" s="181"/>
      <c r="G66" s="181"/>
    </row>
    <row r="67" spans="2:7" x14ac:dyDescent="0.25">
      <c r="B67" s="427">
        <v>63</v>
      </c>
      <c r="C67" s="426" t="s">
        <v>1526</v>
      </c>
      <c r="E67" s="181"/>
    </row>
    <row r="68" spans="2:7" x14ac:dyDescent="0.25">
      <c r="B68" s="427">
        <v>64</v>
      </c>
      <c r="C68" s="426" t="s">
        <v>1527</v>
      </c>
    </row>
    <row r="69" spans="2:7" x14ac:dyDescent="0.25">
      <c r="B69" s="427">
        <v>65</v>
      </c>
      <c r="C69" s="426" t="s">
        <v>1528</v>
      </c>
    </row>
    <row r="70" spans="2:7" x14ac:dyDescent="0.25">
      <c r="B70" s="427">
        <v>66</v>
      </c>
      <c r="C70" s="426" t="s">
        <v>1529</v>
      </c>
      <c r="D70" s="383"/>
      <c r="E70" s="383"/>
      <c r="F70" s="383"/>
    </row>
    <row r="71" spans="2:7" x14ac:dyDescent="0.25">
      <c r="B71" s="427">
        <v>67</v>
      </c>
      <c r="C71" s="426" t="s">
        <v>1531</v>
      </c>
      <c r="D71" s="383"/>
      <c r="E71" s="383"/>
      <c r="F71" s="383"/>
    </row>
    <row r="72" spans="2:7" x14ac:dyDescent="0.25">
      <c r="B72" s="427">
        <v>68</v>
      </c>
      <c r="C72" s="426" t="s">
        <v>1530</v>
      </c>
      <c r="D72" s="383"/>
      <c r="E72" s="383"/>
      <c r="F72" s="383"/>
    </row>
    <row r="73" spans="2:7" x14ac:dyDescent="0.25">
      <c r="B73" s="427">
        <v>69</v>
      </c>
      <c r="C73" s="426" t="s">
        <v>1758</v>
      </c>
      <c r="D73" s="383"/>
      <c r="E73" s="383"/>
      <c r="F73" s="383"/>
    </row>
    <row r="74" spans="2:7" x14ac:dyDescent="0.25">
      <c r="B74" s="427">
        <v>70</v>
      </c>
      <c r="C74" s="426" t="s">
        <v>1532</v>
      </c>
      <c r="D74" s="383"/>
      <c r="E74" s="383"/>
      <c r="F74" s="383"/>
    </row>
    <row r="75" spans="2:7" x14ac:dyDescent="0.25">
      <c r="B75" s="427">
        <v>71</v>
      </c>
      <c r="C75" s="426" t="s">
        <v>1533</v>
      </c>
      <c r="D75" s="383"/>
      <c r="E75" s="383"/>
      <c r="F75" s="383"/>
    </row>
    <row r="76" spans="2:7" x14ac:dyDescent="0.25">
      <c r="B76" s="427">
        <v>72</v>
      </c>
      <c r="C76" s="426" t="s">
        <v>1534</v>
      </c>
      <c r="D76" s="383"/>
      <c r="E76" s="383"/>
      <c r="F76" s="383"/>
    </row>
    <row r="77" spans="2:7" x14ac:dyDescent="0.25">
      <c r="B77" s="427">
        <v>73</v>
      </c>
      <c r="C77" s="172" t="s">
        <v>1535</v>
      </c>
      <c r="D77" s="383"/>
      <c r="E77" s="383"/>
      <c r="F77" s="383"/>
    </row>
    <row r="78" spans="2:7" s="383" customFormat="1" x14ac:dyDescent="0.25">
      <c r="B78" s="427">
        <v>74</v>
      </c>
      <c r="C78" s="426" t="s">
        <v>1536</v>
      </c>
      <c r="D78"/>
      <c r="E78"/>
      <c r="F78"/>
    </row>
    <row r="79" spans="2:7" s="383" customFormat="1" x14ac:dyDescent="0.25">
      <c r="B79" s="427">
        <v>75</v>
      </c>
      <c r="C79" s="426" t="s">
        <v>1537</v>
      </c>
      <c r="D79"/>
      <c r="E79"/>
      <c r="F79"/>
    </row>
    <row r="80" spans="2:7" s="383" customFormat="1" x14ac:dyDescent="0.25">
      <c r="B80" s="427">
        <v>76</v>
      </c>
      <c r="C80" s="426" t="s">
        <v>1538</v>
      </c>
      <c r="D80"/>
      <c r="E80"/>
      <c r="F80"/>
    </row>
    <row r="81" spans="2:21" s="383" customFormat="1" x14ac:dyDescent="0.25">
      <c r="B81" s="427">
        <v>77</v>
      </c>
      <c r="C81" s="426" t="s">
        <v>1472</v>
      </c>
      <c r="D81"/>
      <c r="E81"/>
      <c r="F81"/>
      <c r="U81"/>
    </row>
    <row r="82" spans="2:21" s="383" customFormat="1" x14ac:dyDescent="0.25">
      <c r="B82" s="427" t="s">
        <v>1539</v>
      </c>
      <c r="C82" s="426" t="s">
        <v>1271</v>
      </c>
    </row>
    <row r="83" spans="2:21" s="383" customFormat="1" x14ac:dyDescent="0.25">
      <c r="B83" s="427">
        <v>78</v>
      </c>
      <c r="C83" s="172" t="s">
        <v>1473</v>
      </c>
      <c r="D83"/>
      <c r="E83"/>
      <c r="F83"/>
      <c r="U83"/>
    </row>
    <row r="84" spans="2:21" x14ac:dyDescent="0.25">
      <c r="B84" s="427">
        <v>79</v>
      </c>
      <c r="C84" s="126" t="s">
        <v>1474</v>
      </c>
    </row>
    <row r="85" spans="2:21" x14ac:dyDescent="0.25">
      <c r="B85" s="427">
        <v>80</v>
      </c>
      <c r="C85" s="172" t="s">
        <v>1540</v>
      </c>
      <c r="U85" s="126"/>
    </row>
    <row r="86" spans="2:21" x14ac:dyDescent="0.25">
      <c r="B86" s="427">
        <v>81</v>
      </c>
      <c r="C86" s="126" t="s">
        <v>1541</v>
      </c>
    </row>
    <row r="87" spans="2:21" x14ac:dyDescent="0.25">
      <c r="B87" s="427">
        <v>82</v>
      </c>
      <c r="C87" s="126" t="s">
        <v>1542</v>
      </c>
      <c r="D87" s="383"/>
      <c r="E87" s="383"/>
      <c r="F87" s="383"/>
    </row>
    <row r="88" spans="2:21" x14ac:dyDescent="0.25">
      <c r="B88" s="427">
        <v>83</v>
      </c>
      <c r="C88" s="426" t="s">
        <v>1475</v>
      </c>
      <c r="D88" s="383"/>
      <c r="E88" s="383"/>
      <c r="F88" s="383"/>
    </row>
    <row r="89" spans="2:21" x14ac:dyDescent="0.25">
      <c r="B89" s="427">
        <v>84</v>
      </c>
      <c r="C89" s="126" t="s">
        <v>1543</v>
      </c>
      <c r="D89" s="383"/>
      <c r="E89" s="383"/>
      <c r="F89" s="383"/>
    </row>
    <row r="90" spans="2:21" x14ac:dyDescent="0.25">
      <c r="B90" s="427">
        <v>85</v>
      </c>
      <c r="C90" s="126" t="s">
        <v>547</v>
      </c>
      <c r="D90" s="383"/>
      <c r="E90" s="383"/>
      <c r="F90" s="383"/>
    </row>
    <row r="91" spans="2:21" x14ac:dyDescent="0.25">
      <c r="B91" s="427">
        <v>86</v>
      </c>
      <c r="C91" s="426" t="s">
        <v>1544</v>
      </c>
      <c r="D91" s="383"/>
      <c r="E91" s="383"/>
      <c r="F91" s="383"/>
    </row>
    <row r="92" spans="2:21" x14ac:dyDescent="0.25">
      <c r="B92" s="427">
        <v>87</v>
      </c>
      <c r="C92" s="126" t="s">
        <v>1545</v>
      </c>
    </row>
    <row r="93" spans="2:21" x14ac:dyDescent="0.25">
      <c r="B93" s="427">
        <v>88</v>
      </c>
      <c r="C93" s="126" t="s">
        <v>1546</v>
      </c>
    </row>
    <row r="94" spans="2:21" x14ac:dyDescent="0.25">
      <c r="B94" s="427">
        <v>89</v>
      </c>
      <c r="C94" s="126" t="s">
        <v>1547</v>
      </c>
    </row>
    <row r="95" spans="2:21" x14ac:dyDescent="0.25">
      <c r="B95" s="427">
        <v>90</v>
      </c>
      <c r="C95" s="126" t="s">
        <v>1548</v>
      </c>
    </row>
    <row r="96" spans="2:21" x14ac:dyDescent="0.25">
      <c r="B96" s="427">
        <v>91</v>
      </c>
      <c r="C96" s="126" t="s">
        <v>1549</v>
      </c>
    </row>
    <row r="97" spans="2:3" x14ac:dyDescent="0.25">
      <c r="B97" s="427">
        <v>92</v>
      </c>
      <c r="C97" s="172" t="s">
        <v>1476</v>
      </c>
    </row>
    <row r="98" spans="2:3" x14ac:dyDescent="0.25">
      <c r="B98" s="427">
        <v>93</v>
      </c>
      <c r="C98" s="126" t="s">
        <v>1550</v>
      </c>
    </row>
    <row r="99" spans="2:3" x14ac:dyDescent="0.25">
      <c r="B99" s="427">
        <v>94</v>
      </c>
      <c r="C99" s="426" t="s">
        <v>1477</v>
      </c>
    </row>
    <row r="100" spans="2:3" x14ac:dyDescent="0.25">
      <c r="B100" s="427">
        <v>95</v>
      </c>
      <c r="C100" s="244" t="s">
        <v>1478</v>
      </c>
    </row>
    <row r="101" spans="2:3" x14ac:dyDescent="0.25">
      <c r="B101" s="427">
        <v>96</v>
      </c>
      <c r="C101" s="243" t="s">
        <v>1479</v>
      </c>
    </row>
    <row r="102" spans="2:3" x14ac:dyDescent="0.25">
      <c r="B102" s="427">
        <v>97</v>
      </c>
      <c r="C102" s="384" t="s">
        <v>1480</v>
      </c>
    </row>
    <row r="103" spans="2:3" x14ac:dyDescent="0.25">
      <c r="B103" s="427">
        <v>98</v>
      </c>
      <c r="C103" s="384" t="s">
        <v>1481</v>
      </c>
    </row>
    <row r="104" spans="2:3" x14ac:dyDescent="0.25">
      <c r="B104" s="427"/>
      <c r="C104" s="126"/>
    </row>
    <row r="105" spans="2:3" x14ac:dyDescent="0.25">
      <c r="B105" s="427"/>
      <c r="C105" s="384"/>
    </row>
    <row r="106" spans="2:3" x14ac:dyDescent="0.25">
      <c r="B106" s="427"/>
      <c r="C106" s="316" t="s">
        <v>443</v>
      </c>
    </row>
    <row r="107" spans="2:3" x14ac:dyDescent="0.25">
      <c r="B107" s="427"/>
      <c r="C107" s="317" t="s">
        <v>450</v>
      </c>
    </row>
    <row r="108" spans="2:3" x14ac:dyDescent="0.25">
      <c r="C108" s="316" t="s">
        <v>442</v>
      </c>
    </row>
    <row r="109" spans="2:3" x14ac:dyDescent="0.25">
      <c r="C109" s="317" t="s">
        <v>449</v>
      </c>
    </row>
    <row r="110" spans="2:3" x14ac:dyDescent="0.25">
      <c r="C110" s="316" t="s">
        <v>441</v>
      </c>
    </row>
    <row r="111" spans="2:3" x14ac:dyDescent="0.25">
      <c r="C111" s="317" t="s">
        <v>448</v>
      </c>
    </row>
    <row r="112" spans="2:3" x14ac:dyDescent="0.25">
      <c r="C112" s="316" t="s">
        <v>1607</v>
      </c>
    </row>
    <row r="113" spans="3:3" x14ac:dyDescent="0.25">
      <c r="C113" s="317" t="s">
        <v>447</v>
      </c>
    </row>
    <row r="114" spans="3:3" x14ac:dyDescent="0.25">
      <c r="C114" s="316" t="s">
        <v>440</v>
      </c>
    </row>
    <row r="115" spans="3:3" x14ac:dyDescent="0.25">
      <c r="C115" s="317" t="s">
        <v>446</v>
      </c>
    </row>
    <row r="116" spans="3:3" x14ac:dyDescent="0.25">
      <c r="C116" s="316" t="s">
        <v>439</v>
      </c>
    </row>
    <row r="117" spans="3:3" x14ac:dyDescent="0.25">
      <c r="C117" s="317" t="s">
        <v>445</v>
      </c>
    </row>
    <row r="118" spans="3:3" x14ac:dyDescent="0.25">
      <c r="C118" s="316" t="s">
        <v>438</v>
      </c>
    </row>
    <row r="119" spans="3:3" x14ac:dyDescent="0.25">
      <c r="C119" s="317" t="s">
        <v>444</v>
      </c>
    </row>
    <row r="120" spans="3:3" x14ac:dyDescent="0.25">
      <c r="C120" s="316" t="s">
        <v>437</v>
      </c>
    </row>
    <row r="121" spans="3:3" x14ac:dyDescent="0.25">
      <c r="C121" s="317" t="s">
        <v>436</v>
      </c>
    </row>
    <row r="122" spans="3:3" x14ac:dyDescent="0.25">
      <c r="C122" s="316" t="s">
        <v>653</v>
      </c>
    </row>
    <row r="123" spans="3:3" x14ac:dyDescent="0.25">
      <c r="C123" s="317" t="s">
        <v>435</v>
      </c>
    </row>
    <row r="124" spans="3:3" x14ac:dyDescent="0.25">
      <c r="C124" s="316" t="s">
        <v>433</v>
      </c>
    </row>
    <row r="125" spans="3:3" x14ac:dyDescent="0.25">
      <c r="C125" s="317" t="s">
        <v>434</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113" r:id="rId1"/>
    <hyperlink ref="C117" r:id="rId2"/>
    <hyperlink ref="C119" r:id="rId3"/>
    <hyperlink ref="C121" r:id="rId4"/>
    <hyperlink ref="C123" r:id="rId5"/>
    <hyperlink ref="C125" r:id="rId6"/>
    <hyperlink ref="C115" r:id="rId7"/>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 ref="B55" location="'51'!A1" display="'51'!A1"/>
    <hyperlink ref="B57" location="'53'!A1" display="'53'!A1"/>
    <hyperlink ref="B54" location="'50'!A1" display="'50'!A1"/>
    <hyperlink ref="B56" location="'52'!A1" display="'52'!A1"/>
    <hyperlink ref="C106" r:id="rId8" display="https://www.suseso.cl/608/w3-article-706880.html"/>
    <hyperlink ref="C108" r:id="rId9" display="https://www.suseso.cl/608/w3-article-706880.html"/>
    <hyperlink ref="C111" r:id="rId10"/>
    <hyperlink ref="C109" r:id="rId11"/>
    <hyperlink ref="C107" r:id="rId12"/>
    <hyperlink ref="B58" location="'54'!A1" display="'54'!A1"/>
    <hyperlink ref="B59" location="'55'!A1" display="'55'!A1"/>
    <hyperlink ref="B60" location="'56'!A1" display="'56'!A1"/>
    <hyperlink ref="B61" location="'57'!A1" display="'57'!A1"/>
    <hyperlink ref="B62" location="'58'!A1" display="'58'!A1"/>
    <hyperlink ref="B63" location="'59'!A1" display="'59'!A1"/>
    <hyperlink ref="B64" location="'60'!A1" display="'60'!A1"/>
    <hyperlink ref="B65" location="'61'!A1" display="'61'!A1"/>
    <hyperlink ref="B69" location="'65'!A1" display="'65'!A1"/>
    <hyperlink ref="B73" location="'69'!A1" display="'69'!A1"/>
    <hyperlink ref="B66" location="'62'!A1" display="'62'!A1"/>
    <hyperlink ref="B70" location="'66'!A1" display="'66'!A1"/>
    <hyperlink ref="B74" location="'70'!A1" display="'70'!A1"/>
    <hyperlink ref="B67" location="'63'!A1" display="'63'!A1"/>
    <hyperlink ref="B71" location="'67'!A1" display="'67'!A1"/>
    <hyperlink ref="B75" location="'71'!A1" display="'71'!A1"/>
    <hyperlink ref="B68" location="'64'!A1" display="'64'!A1"/>
    <hyperlink ref="B72" location="'68'!A1" display="'68'!A1"/>
    <hyperlink ref="B76" location="'72'!A1" display="'72'!A1"/>
    <hyperlink ref="B77" location="'73'!A1" display="'73'!A1"/>
    <hyperlink ref="B80" location="'76'!A1" display="'76'!A1"/>
    <hyperlink ref="B78" location="'74'!A1" display="'74'!A1"/>
    <hyperlink ref="B79" location="'75'!A1" display="'75'!A1"/>
    <hyperlink ref="B84" location="'79'!A1" display="'79'!A1"/>
    <hyperlink ref="B87" location="'82'!A1" display="'82'!A1"/>
    <hyperlink ref="B90" location="'85'!A1" display="'85'!A1"/>
    <hyperlink ref="B93" location="'88'!A1" display="'88'!A1"/>
    <hyperlink ref="B96" location="'91'!A1" display="'91'!A1"/>
    <hyperlink ref="B99" location="'94'!A1" display="'94'!A1"/>
    <hyperlink ref="B81" location="'77'!A1" display="'77'!A1"/>
    <hyperlink ref="B85" location="'80'!A1" display="'80'!A1"/>
    <hyperlink ref="B88" location="'83'!A1" display="'83'!A1"/>
    <hyperlink ref="B91" location="'86'!A1" display="'86'!A1"/>
    <hyperlink ref="B94" location="'89'!A1" display="'89'!A1"/>
    <hyperlink ref="B97" location="'92'!A1" display="'92'!A1"/>
    <hyperlink ref="B83" location="'78'!A1" display="'78'!A1"/>
    <hyperlink ref="B86" location="'81'!A1" display="'81'!A1"/>
    <hyperlink ref="B89" location="'84'!A1" display="'84'!A1"/>
    <hyperlink ref="B92" location="'87'!A1" display="'87'!A1"/>
    <hyperlink ref="B95" location="'90'!A1" display="'90'!A1"/>
    <hyperlink ref="B98" location="'93'!A1" display="'93'!A1"/>
    <hyperlink ref="B101" location="'94'!A1" display="'94'!A1"/>
    <hyperlink ref="B103" location="'94'!A1" display="'94'!A1"/>
    <hyperlink ref="B100" location="'93'!A1" display="'93'!A1"/>
    <hyperlink ref="B102" location="'93'!A1" display="'93'!A1"/>
    <hyperlink ref="B82" location="'77'!A1" display="'77'!A1"/>
  </hyperlinks>
  <pageMargins left="0.7" right="0.7" top="0.75" bottom="0.75" header="0.3" footer="0.3"/>
  <pageSetup orientation="portrait" r:id="rId13"/>
  <drawing r:id="rId1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3"/>
  <sheetViews>
    <sheetView showGridLines="0" zoomScale="90" zoomScaleNormal="90" workbookViewId="0">
      <selection activeCell="B2" sqref="B2:K2"/>
    </sheetView>
  </sheetViews>
  <sheetFormatPr baseColWidth="10" defaultRowHeight="12.75" x14ac:dyDescent="0.2"/>
  <cols>
    <col min="1" max="1" width="18" style="384" customWidth="1"/>
    <col min="2" max="2" width="28.7109375" style="384" bestFit="1" customWidth="1"/>
    <col min="3" max="3" width="14.7109375" style="384" bestFit="1" customWidth="1"/>
    <col min="4" max="6" width="11.28515625" style="384" customWidth="1"/>
    <col min="7" max="7" width="13.28515625" style="384" customWidth="1"/>
    <col min="8" max="9" width="11.28515625" style="384" customWidth="1"/>
    <col min="10" max="10" width="14.7109375" style="384" customWidth="1"/>
    <col min="11" max="11" width="11.28515625" style="384" customWidth="1"/>
    <col min="12" max="16384" width="11.42578125" style="384"/>
  </cols>
  <sheetData>
    <row r="1" spans="2:13" ht="42" customHeight="1" x14ac:dyDescent="0.2"/>
    <row r="2" spans="2:13" ht="20.25" customHeight="1" x14ac:dyDescent="0.2">
      <c r="B2" s="758" t="s">
        <v>1761</v>
      </c>
      <c r="C2" s="758"/>
      <c r="D2" s="758"/>
      <c r="E2" s="758"/>
      <c r="F2" s="758"/>
      <c r="G2" s="758"/>
      <c r="H2" s="758"/>
      <c r="I2" s="758"/>
      <c r="J2" s="758"/>
      <c r="K2" s="758"/>
      <c r="M2" s="428" t="s">
        <v>46</v>
      </c>
    </row>
    <row r="3" spans="2:13" ht="30.75" customHeight="1" x14ac:dyDescent="0.2">
      <c r="B3" s="759" t="s">
        <v>1608</v>
      </c>
      <c r="C3" s="759"/>
      <c r="D3" s="759"/>
      <c r="E3" s="759"/>
      <c r="F3" s="759"/>
      <c r="G3" s="759"/>
      <c r="H3" s="759"/>
      <c r="I3" s="759"/>
      <c r="J3" s="759"/>
      <c r="K3" s="759"/>
    </row>
    <row r="4" spans="2:13" ht="16.5" thickBot="1" x14ac:dyDescent="0.25">
      <c r="B4" s="760" t="s">
        <v>1565</v>
      </c>
      <c r="C4" s="760"/>
      <c r="D4" s="760"/>
      <c r="E4" s="760"/>
      <c r="F4" s="760"/>
      <c r="G4" s="760"/>
      <c r="H4" s="760"/>
      <c r="I4" s="760"/>
      <c r="J4" s="760"/>
      <c r="K4" s="760"/>
    </row>
    <row r="5" spans="2:13" ht="15" customHeight="1" x14ac:dyDescent="0.2">
      <c r="B5" s="388"/>
    </row>
    <row r="6" spans="2:13" ht="27" customHeight="1" x14ac:dyDescent="0.2">
      <c r="B6" s="241" t="s">
        <v>420</v>
      </c>
      <c r="C6" s="240" t="s">
        <v>304</v>
      </c>
      <c r="D6" s="120" t="s">
        <v>54</v>
      </c>
      <c r="E6" s="120" t="s">
        <v>55</v>
      </c>
      <c r="F6" s="120" t="s">
        <v>56</v>
      </c>
      <c r="G6" s="711" t="s">
        <v>1300</v>
      </c>
      <c r="H6" s="120" t="s">
        <v>57</v>
      </c>
      <c r="I6" s="711" t="s">
        <v>58</v>
      </c>
      <c r="J6" s="711" t="s">
        <v>1301</v>
      </c>
      <c r="K6" s="120" t="s">
        <v>60</v>
      </c>
    </row>
    <row r="7" spans="2:13" ht="15.75" x14ac:dyDescent="0.2">
      <c r="B7" s="399"/>
      <c r="C7" s="663"/>
      <c r="D7" s="430"/>
      <c r="E7" s="430"/>
      <c r="F7" s="430"/>
      <c r="G7" s="430"/>
      <c r="H7" s="430"/>
      <c r="I7" s="119"/>
      <c r="J7" s="430"/>
      <c r="K7" s="430"/>
    </row>
    <row r="8" spans="2:13" ht="15.75" x14ac:dyDescent="0.2">
      <c r="B8" s="661" t="s">
        <v>236</v>
      </c>
      <c r="C8" s="213">
        <v>987449</v>
      </c>
      <c r="D8" s="213">
        <v>161757</v>
      </c>
      <c r="E8" s="213">
        <v>302387</v>
      </c>
      <c r="F8" s="213">
        <v>143524</v>
      </c>
      <c r="G8" s="213">
        <v>41579</v>
      </c>
      <c r="H8" s="213">
        <v>256651</v>
      </c>
      <c r="I8" s="213">
        <v>64860</v>
      </c>
      <c r="J8" s="213">
        <v>12397</v>
      </c>
      <c r="K8" s="213">
        <v>4294</v>
      </c>
    </row>
    <row r="9" spans="2:13" ht="15" customHeight="1" x14ac:dyDescent="0.2">
      <c r="B9" s="399"/>
      <c r="C9" s="318"/>
      <c r="D9" s="318"/>
      <c r="E9" s="318"/>
      <c r="F9" s="318"/>
      <c r="G9" s="318"/>
      <c r="H9" s="318"/>
      <c r="I9" s="318"/>
      <c r="J9" s="318"/>
      <c r="K9" s="318"/>
    </row>
    <row r="10" spans="2:13" ht="15" customHeight="1" x14ac:dyDescent="0.2">
      <c r="B10" s="661" t="s">
        <v>909</v>
      </c>
      <c r="C10" s="213">
        <v>850597</v>
      </c>
      <c r="D10" s="398">
        <v>104261</v>
      </c>
      <c r="E10" s="398">
        <v>302332</v>
      </c>
      <c r="F10" s="398">
        <v>135412</v>
      </c>
      <c r="G10" s="398">
        <v>27539</v>
      </c>
      <c r="H10" s="398">
        <v>225630</v>
      </c>
      <c r="I10" s="398">
        <v>45379</v>
      </c>
      <c r="J10" s="398">
        <v>9759</v>
      </c>
      <c r="K10" s="398">
        <v>285</v>
      </c>
    </row>
    <row r="11" spans="2:13" ht="15" customHeight="1" x14ac:dyDescent="0.2">
      <c r="B11" s="393"/>
      <c r="C11" s="393"/>
      <c r="D11" s="394"/>
      <c r="E11" s="394"/>
      <c r="F11" s="394"/>
      <c r="G11" s="394"/>
      <c r="H11" s="394"/>
      <c r="I11" s="394"/>
      <c r="J11" s="389"/>
    </row>
    <row r="12" spans="2:13" ht="15" customHeight="1" x14ac:dyDescent="0.2">
      <c r="B12" s="266" t="s">
        <v>25</v>
      </c>
      <c r="C12" s="442">
        <v>127483</v>
      </c>
      <c r="D12" s="395">
        <v>33414</v>
      </c>
      <c r="E12" s="395">
        <v>26002</v>
      </c>
      <c r="F12" s="395">
        <v>20779</v>
      </c>
      <c r="G12" s="395">
        <v>0</v>
      </c>
      <c r="H12" s="395">
        <v>41805</v>
      </c>
      <c r="I12" s="395">
        <v>3638</v>
      </c>
      <c r="J12" s="395">
        <v>1845</v>
      </c>
      <c r="K12" s="395">
        <v>0</v>
      </c>
    </row>
    <row r="13" spans="2:13" ht="15" customHeight="1" x14ac:dyDescent="0.2">
      <c r="B13" s="266" t="s">
        <v>35</v>
      </c>
      <c r="C13" s="442">
        <v>2438</v>
      </c>
      <c r="D13" s="395">
        <v>827</v>
      </c>
      <c r="E13" s="395">
        <v>34</v>
      </c>
      <c r="F13" s="395">
        <v>378</v>
      </c>
      <c r="G13" s="395">
        <v>0</v>
      </c>
      <c r="H13" s="395">
        <v>1121</v>
      </c>
      <c r="I13" s="395">
        <v>58</v>
      </c>
      <c r="J13" s="395">
        <v>20</v>
      </c>
      <c r="K13" s="395">
        <v>0</v>
      </c>
    </row>
    <row r="14" spans="2:13" ht="15" customHeight="1" x14ac:dyDescent="0.2">
      <c r="B14" s="266" t="s">
        <v>26</v>
      </c>
      <c r="C14" s="442">
        <v>324</v>
      </c>
      <c r="D14" s="395">
        <v>164</v>
      </c>
      <c r="E14" s="395">
        <v>6</v>
      </c>
      <c r="F14" s="395">
        <v>26</v>
      </c>
      <c r="G14" s="395">
        <v>0</v>
      </c>
      <c r="H14" s="395">
        <v>119</v>
      </c>
      <c r="I14" s="395">
        <v>7</v>
      </c>
      <c r="J14" s="395">
        <v>2</v>
      </c>
      <c r="K14" s="395">
        <v>0</v>
      </c>
    </row>
    <row r="15" spans="2:13" ht="15" customHeight="1" x14ac:dyDescent="0.2">
      <c r="B15" s="266" t="s">
        <v>43</v>
      </c>
      <c r="C15" s="442">
        <v>482</v>
      </c>
      <c r="D15" s="395">
        <v>233</v>
      </c>
      <c r="E15" s="395">
        <v>9</v>
      </c>
      <c r="F15" s="395">
        <v>34</v>
      </c>
      <c r="G15" s="395">
        <v>0</v>
      </c>
      <c r="H15" s="395">
        <v>193</v>
      </c>
      <c r="I15" s="395">
        <v>9</v>
      </c>
      <c r="J15" s="395">
        <v>4</v>
      </c>
      <c r="K15" s="395">
        <v>0</v>
      </c>
    </row>
    <row r="16" spans="2:13" ht="15" customHeight="1" x14ac:dyDescent="0.2">
      <c r="B16" s="266" t="s">
        <v>147</v>
      </c>
      <c r="C16" s="442">
        <v>427</v>
      </c>
      <c r="D16" s="395">
        <v>194</v>
      </c>
      <c r="E16" s="395">
        <v>23</v>
      </c>
      <c r="F16" s="395">
        <v>46</v>
      </c>
      <c r="G16" s="395">
        <v>0</v>
      </c>
      <c r="H16" s="395">
        <v>161</v>
      </c>
      <c r="I16" s="395">
        <v>2</v>
      </c>
      <c r="J16" s="395">
        <v>1</v>
      </c>
      <c r="K16" s="395">
        <v>0</v>
      </c>
    </row>
    <row r="17" spans="2:11" ht="15" customHeight="1" x14ac:dyDescent="0.2">
      <c r="B17" s="266" t="s">
        <v>70</v>
      </c>
      <c r="C17" s="442">
        <v>36</v>
      </c>
      <c r="D17" s="395">
        <v>15</v>
      </c>
      <c r="E17" s="395">
        <v>2</v>
      </c>
      <c r="F17" s="395">
        <v>2</v>
      </c>
      <c r="G17" s="395">
        <v>0</v>
      </c>
      <c r="H17" s="395">
        <v>16</v>
      </c>
      <c r="I17" s="395">
        <v>0</v>
      </c>
      <c r="J17" s="395">
        <v>1</v>
      </c>
      <c r="K17" s="395">
        <v>0</v>
      </c>
    </row>
    <row r="18" spans="2:11" ht="15" x14ac:dyDescent="0.2">
      <c r="B18" s="266" t="s">
        <v>98</v>
      </c>
      <c r="C18" s="442">
        <v>10671</v>
      </c>
      <c r="D18" s="395">
        <v>3140</v>
      </c>
      <c r="E18" s="395">
        <v>372</v>
      </c>
      <c r="F18" s="395">
        <v>1683</v>
      </c>
      <c r="G18" s="395">
        <v>0</v>
      </c>
      <c r="H18" s="395">
        <v>2731</v>
      </c>
      <c r="I18" s="395">
        <v>2500</v>
      </c>
      <c r="J18" s="395">
        <v>144</v>
      </c>
      <c r="K18" s="395">
        <v>101</v>
      </c>
    </row>
    <row r="19" spans="2:11" ht="15" x14ac:dyDescent="0.2">
      <c r="B19" s="266" t="s">
        <v>44</v>
      </c>
      <c r="C19" s="442">
        <v>15855</v>
      </c>
      <c r="D19" s="395">
        <v>4586</v>
      </c>
      <c r="E19" s="395">
        <v>476</v>
      </c>
      <c r="F19" s="395">
        <v>629</v>
      </c>
      <c r="G19" s="395">
        <v>9</v>
      </c>
      <c r="H19" s="395">
        <v>3350</v>
      </c>
      <c r="I19" s="395">
        <v>6704</v>
      </c>
      <c r="J19" s="395">
        <v>101</v>
      </c>
      <c r="K19" s="395">
        <v>0</v>
      </c>
    </row>
    <row r="20" spans="2:11" ht="15" x14ac:dyDescent="0.2">
      <c r="B20" s="266" t="s">
        <v>64</v>
      </c>
      <c r="C20" s="442">
        <v>5824</v>
      </c>
      <c r="D20" s="395">
        <v>3426</v>
      </c>
      <c r="E20" s="395">
        <v>247</v>
      </c>
      <c r="F20" s="395">
        <v>164</v>
      </c>
      <c r="G20" s="395">
        <v>0</v>
      </c>
      <c r="H20" s="395">
        <v>1775</v>
      </c>
      <c r="I20" s="395">
        <v>159</v>
      </c>
      <c r="J20" s="395">
        <v>53</v>
      </c>
      <c r="K20" s="395">
        <v>0</v>
      </c>
    </row>
    <row r="21" spans="2:11" ht="15" x14ac:dyDescent="0.2">
      <c r="B21" s="266" t="s">
        <v>303</v>
      </c>
      <c r="C21" s="442">
        <v>3810</v>
      </c>
      <c r="D21" s="395">
        <v>2307</v>
      </c>
      <c r="E21" s="395">
        <v>39</v>
      </c>
      <c r="F21" s="395">
        <v>134</v>
      </c>
      <c r="G21" s="395">
        <v>9</v>
      </c>
      <c r="H21" s="395">
        <v>1101</v>
      </c>
      <c r="I21" s="395">
        <v>166</v>
      </c>
      <c r="J21" s="395">
        <v>54</v>
      </c>
      <c r="K21" s="395">
        <v>0</v>
      </c>
    </row>
    <row r="22" spans="2:11" ht="15" x14ac:dyDescent="0.2">
      <c r="B22" s="266" t="s">
        <v>1610</v>
      </c>
      <c r="C22" s="442">
        <v>448905</v>
      </c>
      <c r="D22" s="716" t="s">
        <v>1583</v>
      </c>
      <c r="E22" s="395">
        <v>240248</v>
      </c>
      <c r="F22" s="395">
        <v>90737</v>
      </c>
      <c r="G22" s="395">
        <v>0</v>
      </c>
      <c r="H22" s="395">
        <v>109127</v>
      </c>
      <c r="I22" s="395">
        <v>8584</v>
      </c>
      <c r="J22" s="395">
        <v>209</v>
      </c>
      <c r="K22" s="395">
        <v>0</v>
      </c>
    </row>
    <row r="23" spans="2:11" ht="15" x14ac:dyDescent="0.2">
      <c r="B23" s="266" t="s">
        <v>1609</v>
      </c>
      <c r="C23" s="442">
        <v>44089</v>
      </c>
      <c r="D23" s="716" t="s">
        <v>1583</v>
      </c>
      <c r="E23" s="395">
        <v>23437</v>
      </c>
      <c r="F23" s="395">
        <v>595</v>
      </c>
      <c r="G23" s="395">
        <v>0</v>
      </c>
      <c r="H23" s="395">
        <v>14596</v>
      </c>
      <c r="I23" s="395">
        <v>546</v>
      </c>
      <c r="J23" s="395">
        <v>4915</v>
      </c>
      <c r="K23" s="395">
        <v>0</v>
      </c>
    </row>
    <row r="24" spans="2:11" ht="15" x14ac:dyDescent="0.2">
      <c r="B24" s="266" t="s">
        <v>38</v>
      </c>
      <c r="C24" s="442">
        <v>11325</v>
      </c>
      <c r="D24" s="716" t="s">
        <v>1583</v>
      </c>
      <c r="E24" s="395">
        <v>1678</v>
      </c>
      <c r="F24" s="395">
        <v>4643</v>
      </c>
      <c r="G24" s="395">
        <v>14</v>
      </c>
      <c r="H24" s="395">
        <v>3997</v>
      </c>
      <c r="I24" s="395">
        <v>568</v>
      </c>
      <c r="J24" s="395">
        <v>241</v>
      </c>
      <c r="K24" s="395">
        <v>184</v>
      </c>
    </row>
    <row r="25" spans="2:11" ht="15" x14ac:dyDescent="0.2">
      <c r="B25" s="266" t="s">
        <v>30</v>
      </c>
      <c r="C25" s="442">
        <v>120251</v>
      </c>
      <c r="D25" s="395">
        <v>39306</v>
      </c>
      <c r="E25" s="395">
        <v>6505</v>
      </c>
      <c r="F25" s="395">
        <v>12545</v>
      </c>
      <c r="G25" s="395">
        <v>23802</v>
      </c>
      <c r="H25" s="395">
        <v>27203</v>
      </c>
      <c r="I25" s="395">
        <v>9622</v>
      </c>
      <c r="J25" s="395">
        <v>1268</v>
      </c>
      <c r="K25" s="395">
        <v>0</v>
      </c>
    </row>
    <row r="26" spans="2:11" ht="15" x14ac:dyDescent="0.2">
      <c r="B26" s="266" t="s">
        <v>45</v>
      </c>
      <c r="C26" s="442">
        <v>38769</v>
      </c>
      <c r="D26" s="395">
        <v>10749</v>
      </c>
      <c r="E26" s="395">
        <v>2330</v>
      </c>
      <c r="F26" s="395">
        <v>1848</v>
      </c>
      <c r="G26" s="395">
        <v>287</v>
      </c>
      <c r="H26" s="395">
        <v>11054</v>
      </c>
      <c r="I26" s="395">
        <v>11981</v>
      </c>
      <c r="J26" s="395">
        <v>520</v>
      </c>
      <c r="K26" s="395">
        <v>0</v>
      </c>
    </row>
    <row r="27" spans="2:11" ht="15" x14ac:dyDescent="0.2">
      <c r="B27" s="266" t="s">
        <v>65</v>
      </c>
      <c r="C27" s="442">
        <v>3589</v>
      </c>
      <c r="D27" s="395">
        <v>394</v>
      </c>
      <c r="E27" s="395">
        <v>265</v>
      </c>
      <c r="F27" s="395">
        <v>129</v>
      </c>
      <c r="G27" s="395">
        <v>1197</v>
      </c>
      <c r="H27" s="395">
        <v>1320</v>
      </c>
      <c r="I27" s="395">
        <v>201</v>
      </c>
      <c r="J27" s="395">
        <v>83</v>
      </c>
      <c r="K27" s="395">
        <v>0</v>
      </c>
    </row>
    <row r="28" spans="2:11" ht="15" x14ac:dyDescent="0.2">
      <c r="B28" s="266" t="s">
        <v>66</v>
      </c>
      <c r="C28" s="442">
        <v>1832</v>
      </c>
      <c r="D28" s="395">
        <v>370</v>
      </c>
      <c r="E28" s="395">
        <v>31</v>
      </c>
      <c r="F28" s="395">
        <v>99</v>
      </c>
      <c r="G28" s="395">
        <v>487</v>
      </c>
      <c r="H28" s="395">
        <v>606</v>
      </c>
      <c r="I28" s="395">
        <v>212</v>
      </c>
      <c r="J28" s="395">
        <v>27</v>
      </c>
      <c r="K28" s="395">
        <v>0</v>
      </c>
    </row>
    <row r="29" spans="2:11" ht="15" x14ac:dyDescent="0.2">
      <c r="B29" s="266" t="s">
        <v>113</v>
      </c>
      <c r="C29" s="442">
        <v>317</v>
      </c>
      <c r="D29" s="395">
        <v>179</v>
      </c>
      <c r="E29" s="395">
        <v>5</v>
      </c>
      <c r="F29" s="395">
        <v>10</v>
      </c>
      <c r="G29" s="395">
        <v>0</v>
      </c>
      <c r="H29" s="395">
        <v>105</v>
      </c>
      <c r="I29" s="395">
        <v>15</v>
      </c>
      <c r="J29" s="395">
        <v>3</v>
      </c>
      <c r="K29" s="395">
        <v>0</v>
      </c>
    </row>
    <row r="30" spans="2:11" ht="15" x14ac:dyDescent="0.2">
      <c r="B30" s="266" t="s">
        <v>328</v>
      </c>
      <c r="C30" s="442">
        <v>4800</v>
      </c>
      <c r="D30" s="395">
        <v>2382</v>
      </c>
      <c r="E30" s="395">
        <v>278</v>
      </c>
      <c r="F30" s="395">
        <v>252</v>
      </c>
      <c r="G30" s="395">
        <v>0</v>
      </c>
      <c r="H30" s="395">
        <v>1701</v>
      </c>
      <c r="I30" s="395">
        <v>163</v>
      </c>
      <c r="J30" s="395">
        <v>24</v>
      </c>
      <c r="K30" s="395">
        <v>0</v>
      </c>
    </row>
    <row r="31" spans="2:11" ht="15" x14ac:dyDescent="0.2">
      <c r="B31" s="266" t="s">
        <v>67</v>
      </c>
      <c r="C31" s="442">
        <v>683</v>
      </c>
      <c r="D31" s="395">
        <v>134</v>
      </c>
      <c r="E31" s="395">
        <v>40</v>
      </c>
      <c r="F31" s="395">
        <v>78</v>
      </c>
      <c r="G31" s="395">
        <v>176</v>
      </c>
      <c r="H31" s="395">
        <v>245</v>
      </c>
      <c r="I31" s="395">
        <v>4</v>
      </c>
      <c r="J31" s="395">
        <v>6</v>
      </c>
      <c r="K31" s="395">
        <v>0</v>
      </c>
    </row>
    <row r="32" spans="2:11" ht="15" x14ac:dyDescent="0.2">
      <c r="B32" s="266" t="s">
        <v>63</v>
      </c>
      <c r="C32" s="442">
        <v>8102</v>
      </c>
      <c r="D32" s="395">
        <v>2383</v>
      </c>
      <c r="E32" s="395">
        <v>285</v>
      </c>
      <c r="F32" s="395">
        <v>512</v>
      </c>
      <c r="G32" s="395">
        <v>1337</v>
      </c>
      <c r="H32" s="395">
        <v>3129</v>
      </c>
      <c r="I32" s="395">
        <v>227</v>
      </c>
      <c r="J32" s="395">
        <v>229</v>
      </c>
      <c r="K32" s="395">
        <v>0</v>
      </c>
    </row>
    <row r="33" spans="2:13" ht="15" x14ac:dyDescent="0.2">
      <c r="B33" s="266" t="s">
        <v>68</v>
      </c>
      <c r="C33" s="442">
        <v>585</v>
      </c>
      <c r="D33" s="395">
        <v>58</v>
      </c>
      <c r="E33" s="395">
        <v>20</v>
      </c>
      <c r="F33" s="395">
        <v>89</v>
      </c>
      <c r="G33" s="395">
        <v>221</v>
      </c>
      <c r="H33" s="395">
        <v>175</v>
      </c>
      <c r="I33" s="395">
        <v>13</v>
      </c>
      <c r="J33" s="395">
        <v>9</v>
      </c>
      <c r="K33" s="395">
        <v>0</v>
      </c>
    </row>
    <row r="34" spans="2:13" x14ac:dyDescent="0.2">
      <c r="C34" s="395"/>
      <c r="D34" s="395"/>
      <c r="E34" s="395"/>
      <c r="F34" s="395"/>
      <c r="G34" s="395"/>
      <c r="H34" s="395"/>
      <c r="I34" s="395"/>
      <c r="J34" s="395"/>
      <c r="K34" s="395"/>
      <c r="L34" s="390"/>
      <c r="M34" s="390"/>
    </row>
    <row r="35" spans="2:13" ht="15.75" x14ac:dyDescent="0.2">
      <c r="B35" s="661" t="s">
        <v>1112</v>
      </c>
      <c r="C35" s="213">
        <v>132127</v>
      </c>
      <c r="D35" s="398">
        <v>57496</v>
      </c>
      <c r="E35" s="398">
        <v>0</v>
      </c>
      <c r="F35" s="398">
        <v>7841</v>
      </c>
      <c r="G35" s="398">
        <v>14040</v>
      </c>
      <c r="H35" s="398">
        <v>31021</v>
      </c>
      <c r="I35" s="398">
        <v>19481</v>
      </c>
      <c r="J35" s="398">
        <v>2248</v>
      </c>
      <c r="K35" s="398">
        <v>0</v>
      </c>
    </row>
    <row r="37" spans="2:13" ht="15" x14ac:dyDescent="0.2">
      <c r="B37" s="266" t="s">
        <v>31</v>
      </c>
      <c r="C37" s="442">
        <v>80774</v>
      </c>
      <c r="D37" s="395">
        <v>44804</v>
      </c>
      <c r="E37" s="395">
        <v>0</v>
      </c>
      <c r="F37" s="395">
        <v>6055</v>
      </c>
      <c r="G37" s="395">
        <v>0</v>
      </c>
      <c r="H37" s="395">
        <v>17946</v>
      </c>
      <c r="I37" s="395">
        <v>11061</v>
      </c>
      <c r="J37" s="395">
        <v>908</v>
      </c>
      <c r="K37" s="395">
        <v>0</v>
      </c>
    </row>
    <row r="38" spans="2:13" ht="15" x14ac:dyDescent="0.2">
      <c r="B38" s="266" t="s">
        <v>32</v>
      </c>
      <c r="C38" s="442">
        <v>51353</v>
      </c>
      <c r="D38" s="395">
        <v>12692</v>
      </c>
      <c r="E38" s="395">
        <v>0</v>
      </c>
      <c r="F38" s="395">
        <v>1786</v>
      </c>
      <c r="G38" s="395">
        <v>14040</v>
      </c>
      <c r="H38" s="395">
        <v>13075</v>
      </c>
      <c r="I38" s="395">
        <v>8420</v>
      </c>
      <c r="J38" s="395">
        <v>1340</v>
      </c>
      <c r="K38" s="395">
        <v>0</v>
      </c>
    </row>
    <row r="39" spans="2:13" x14ac:dyDescent="0.2">
      <c r="I39" s="389"/>
      <c r="J39" s="389"/>
    </row>
    <row r="40" spans="2:13" ht="15.75" x14ac:dyDescent="0.2">
      <c r="B40" s="661" t="s">
        <v>911</v>
      </c>
      <c r="C40" s="213">
        <v>4725</v>
      </c>
      <c r="D40" s="398">
        <v>0</v>
      </c>
      <c r="E40" s="398">
        <v>55</v>
      </c>
      <c r="F40" s="398">
        <v>271</v>
      </c>
      <c r="G40" s="398">
        <v>0</v>
      </c>
      <c r="H40" s="398">
        <v>0</v>
      </c>
      <c r="I40" s="398"/>
      <c r="J40" s="398">
        <v>390</v>
      </c>
      <c r="K40" s="398">
        <v>4009</v>
      </c>
    </row>
    <row r="41" spans="2:13" x14ac:dyDescent="0.2">
      <c r="I41" s="389"/>
      <c r="J41" s="389"/>
    </row>
    <row r="42" spans="2:13" x14ac:dyDescent="0.2">
      <c r="I42" s="389"/>
      <c r="J42" s="389"/>
    </row>
    <row r="43" spans="2:13" x14ac:dyDescent="0.2">
      <c r="I43" s="389"/>
    </row>
  </sheetData>
  <mergeCells count="3">
    <mergeCell ref="B2:K2"/>
    <mergeCell ref="B3:K3"/>
    <mergeCell ref="B4:K4"/>
  </mergeCells>
  <hyperlinks>
    <hyperlink ref="M2" location="Índice!A1" display="Volver"/>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4"/>
  <sheetViews>
    <sheetView showGridLines="0" zoomScale="90" zoomScaleNormal="90" workbookViewId="0">
      <selection activeCell="B2" sqref="B2:K2"/>
    </sheetView>
  </sheetViews>
  <sheetFormatPr baseColWidth="10" defaultRowHeight="12.75" x14ac:dyDescent="0.2"/>
  <cols>
    <col min="1" max="1" width="18" style="384" customWidth="1"/>
    <col min="2" max="2" width="28.7109375" style="384" bestFit="1" customWidth="1"/>
    <col min="3" max="3" width="14.7109375" style="384" bestFit="1" customWidth="1"/>
    <col min="4" max="6" width="12.42578125" style="384" bestFit="1" customWidth="1"/>
    <col min="7" max="7" width="13.28515625" style="384" customWidth="1"/>
    <col min="8" max="8" width="12.42578125" style="384" bestFit="1" customWidth="1"/>
    <col min="9" max="9" width="11.28515625" style="384" customWidth="1"/>
    <col min="10" max="10" width="14.7109375" style="384" customWidth="1"/>
    <col min="11" max="11" width="11.28515625" style="384" customWidth="1"/>
    <col min="12" max="16384" width="11.42578125" style="384"/>
  </cols>
  <sheetData>
    <row r="1" spans="2:13" ht="42" customHeight="1" x14ac:dyDescent="0.2"/>
    <row r="2" spans="2:13" ht="20.25" customHeight="1" x14ac:dyDescent="0.2">
      <c r="B2" s="758" t="s">
        <v>1762</v>
      </c>
      <c r="C2" s="758"/>
      <c r="D2" s="758"/>
      <c r="E2" s="758"/>
      <c r="F2" s="758"/>
      <c r="G2" s="758"/>
      <c r="H2" s="758"/>
      <c r="I2" s="758"/>
      <c r="J2" s="758"/>
      <c r="K2" s="758"/>
      <c r="M2" s="428" t="s">
        <v>46</v>
      </c>
    </row>
    <row r="3" spans="2:13" ht="30.75" customHeight="1" x14ac:dyDescent="0.2">
      <c r="B3" s="759" t="s">
        <v>1611</v>
      </c>
      <c r="C3" s="759"/>
      <c r="D3" s="759"/>
      <c r="E3" s="759"/>
      <c r="F3" s="759"/>
      <c r="G3" s="759"/>
      <c r="H3" s="759"/>
      <c r="I3" s="759"/>
      <c r="J3" s="759"/>
      <c r="K3" s="759"/>
    </row>
    <row r="4" spans="2:13" ht="18" customHeight="1" x14ac:dyDescent="0.2">
      <c r="B4" s="759" t="s">
        <v>1565</v>
      </c>
      <c r="C4" s="759"/>
      <c r="D4" s="759"/>
      <c r="E4" s="759"/>
      <c r="F4" s="759"/>
      <c r="G4" s="759"/>
      <c r="H4" s="759"/>
      <c r="I4" s="759"/>
      <c r="J4" s="759"/>
      <c r="K4" s="759"/>
    </row>
    <row r="5" spans="2:13" ht="16.5" thickBot="1" x14ac:dyDescent="0.25">
      <c r="B5" s="760" t="s">
        <v>118</v>
      </c>
      <c r="C5" s="760"/>
      <c r="D5" s="760"/>
      <c r="E5" s="760"/>
      <c r="F5" s="760"/>
      <c r="G5" s="760"/>
      <c r="H5" s="760"/>
      <c r="I5" s="760"/>
      <c r="J5" s="760"/>
      <c r="K5" s="760"/>
    </row>
    <row r="6" spans="2:13" ht="15" customHeight="1" x14ac:dyDescent="0.2">
      <c r="B6" s="388"/>
    </row>
    <row r="7" spans="2:13" ht="27" customHeight="1" x14ac:dyDescent="0.2">
      <c r="B7" s="241" t="s">
        <v>420</v>
      </c>
      <c r="C7" s="240" t="s">
        <v>304</v>
      </c>
      <c r="D7" s="120" t="s">
        <v>54</v>
      </c>
      <c r="E7" s="120" t="s">
        <v>55</v>
      </c>
      <c r="F7" s="120" t="s">
        <v>56</v>
      </c>
      <c r="G7" s="718" t="s">
        <v>1300</v>
      </c>
      <c r="H7" s="120" t="s">
        <v>57</v>
      </c>
      <c r="I7" s="718" t="s">
        <v>58</v>
      </c>
      <c r="J7" s="718" t="s">
        <v>1301</v>
      </c>
      <c r="K7" s="120" t="s">
        <v>60</v>
      </c>
    </row>
    <row r="8" spans="2:13" ht="15.75" x14ac:dyDescent="0.2">
      <c r="B8" s="399"/>
      <c r="C8" s="723"/>
      <c r="D8" s="430"/>
      <c r="E8" s="430"/>
      <c r="F8" s="430"/>
      <c r="G8" s="430"/>
      <c r="H8" s="430"/>
      <c r="I8" s="119"/>
      <c r="J8" s="430"/>
      <c r="K8" s="430"/>
    </row>
    <row r="9" spans="2:13" ht="15.75" x14ac:dyDescent="0.2">
      <c r="B9" s="720" t="s">
        <v>236</v>
      </c>
      <c r="C9" s="213">
        <v>1275445797</v>
      </c>
      <c r="D9" s="213">
        <v>453183592</v>
      </c>
      <c r="E9" s="213">
        <v>247358713</v>
      </c>
      <c r="F9" s="213">
        <v>178464493</v>
      </c>
      <c r="G9" s="213">
        <v>94487427</v>
      </c>
      <c r="H9" s="213">
        <v>241865075</v>
      </c>
      <c r="I9" s="213">
        <v>47969374</v>
      </c>
      <c r="J9" s="213">
        <v>8814413</v>
      </c>
      <c r="K9" s="213">
        <v>3302710</v>
      </c>
    </row>
    <row r="10" spans="2:13" ht="15" customHeight="1" x14ac:dyDescent="0.2">
      <c r="B10" s="399"/>
      <c r="C10" s="318"/>
      <c r="D10" s="318"/>
      <c r="E10" s="318"/>
      <c r="F10" s="318"/>
      <c r="G10" s="318"/>
      <c r="H10" s="318"/>
      <c r="I10" s="318"/>
      <c r="J10" s="318"/>
      <c r="K10" s="318"/>
    </row>
    <row r="11" spans="2:13" ht="15" customHeight="1" x14ac:dyDescent="0.2">
      <c r="B11" s="720" t="s">
        <v>909</v>
      </c>
      <c r="C11" s="213">
        <v>852291547</v>
      </c>
      <c r="D11" s="213">
        <v>231559125</v>
      </c>
      <c r="E11" s="213">
        <v>247323288</v>
      </c>
      <c r="F11" s="213">
        <v>148638884</v>
      </c>
      <c r="G11" s="213">
        <v>56330079</v>
      </c>
      <c r="H11" s="213">
        <v>147615659</v>
      </c>
      <c r="I11" s="213">
        <v>17201599</v>
      </c>
      <c r="J11" s="213">
        <v>3562053</v>
      </c>
      <c r="K11" s="213">
        <v>60860</v>
      </c>
    </row>
    <row r="12" spans="2:13" ht="15" customHeight="1" x14ac:dyDescent="0.2">
      <c r="B12" s="393"/>
      <c r="C12" s="393"/>
      <c r="D12" s="394"/>
      <c r="E12" s="394"/>
      <c r="F12" s="394"/>
      <c r="G12" s="394"/>
      <c r="H12" s="394"/>
      <c r="I12" s="394"/>
      <c r="J12" s="389"/>
    </row>
    <row r="13" spans="2:13" ht="15" customHeight="1" x14ac:dyDescent="0.2">
      <c r="B13" s="266" t="s">
        <v>25</v>
      </c>
      <c r="C13" s="442">
        <v>175197421</v>
      </c>
      <c r="D13" s="395">
        <v>72093738</v>
      </c>
      <c r="E13" s="395">
        <v>35862912</v>
      </c>
      <c r="F13" s="395">
        <v>34671570</v>
      </c>
      <c r="G13" s="395">
        <v>0</v>
      </c>
      <c r="H13" s="395">
        <v>30782187</v>
      </c>
      <c r="I13" s="395">
        <v>1033665</v>
      </c>
      <c r="J13" s="395">
        <v>753349</v>
      </c>
      <c r="K13" s="395">
        <v>0</v>
      </c>
    </row>
    <row r="14" spans="2:13" ht="15" customHeight="1" x14ac:dyDescent="0.2">
      <c r="B14" s="266" t="s">
        <v>35</v>
      </c>
      <c r="C14" s="442">
        <v>3683973</v>
      </c>
      <c r="D14" s="395">
        <v>1645263</v>
      </c>
      <c r="E14" s="395">
        <v>102783</v>
      </c>
      <c r="F14" s="395">
        <v>1055458</v>
      </c>
      <c r="G14" s="395">
        <v>0</v>
      </c>
      <c r="H14" s="395">
        <v>852471</v>
      </c>
      <c r="I14" s="395">
        <v>19893</v>
      </c>
      <c r="J14" s="395">
        <v>8105</v>
      </c>
      <c r="K14" s="395">
        <v>0</v>
      </c>
    </row>
    <row r="15" spans="2:13" ht="15" customHeight="1" x14ac:dyDescent="0.2">
      <c r="B15" s="266" t="s">
        <v>26</v>
      </c>
      <c r="C15" s="442">
        <v>707758</v>
      </c>
      <c r="D15" s="395">
        <v>491362</v>
      </c>
      <c r="E15" s="395">
        <v>17906</v>
      </c>
      <c r="F15" s="395">
        <v>60867</v>
      </c>
      <c r="G15" s="395">
        <v>0</v>
      </c>
      <c r="H15" s="395">
        <v>135854</v>
      </c>
      <c r="I15" s="395">
        <v>1769</v>
      </c>
      <c r="J15" s="716" t="s">
        <v>42</v>
      </c>
      <c r="K15" s="395">
        <v>0</v>
      </c>
    </row>
    <row r="16" spans="2:13" ht="15" customHeight="1" x14ac:dyDescent="0.2">
      <c r="B16" s="266" t="s">
        <v>43</v>
      </c>
      <c r="C16" s="442">
        <v>798497</v>
      </c>
      <c r="D16" s="395">
        <v>518903</v>
      </c>
      <c r="E16" s="395">
        <v>19962</v>
      </c>
      <c r="F16" s="395">
        <v>82165</v>
      </c>
      <c r="G16" s="395">
        <v>0</v>
      </c>
      <c r="H16" s="395">
        <v>172596</v>
      </c>
      <c r="I16" s="395">
        <v>4871</v>
      </c>
      <c r="J16" s="716" t="s">
        <v>42</v>
      </c>
      <c r="K16" s="395">
        <v>0</v>
      </c>
    </row>
    <row r="17" spans="2:11" ht="15" customHeight="1" x14ac:dyDescent="0.2">
      <c r="B17" s="266" t="s">
        <v>147</v>
      </c>
      <c r="C17" s="442">
        <v>1016268</v>
      </c>
      <c r="D17" s="395">
        <v>602934</v>
      </c>
      <c r="E17" s="395">
        <v>88314</v>
      </c>
      <c r="F17" s="395">
        <v>132928</v>
      </c>
      <c r="G17" s="395">
        <v>0</v>
      </c>
      <c r="H17" s="395">
        <v>191482</v>
      </c>
      <c r="I17" s="395">
        <v>610</v>
      </c>
      <c r="J17" s="716" t="s">
        <v>42</v>
      </c>
      <c r="K17" s="395">
        <v>0</v>
      </c>
    </row>
    <row r="18" spans="2:11" ht="15" customHeight="1" x14ac:dyDescent="0.2">
      <c r="B18" s="266" t="s">
        <v>70</v>
      </c>
      <c r="C18" s="442">
        <v>72591</v>
      </c>
      <c r="D18" s="395">
        <v>46406</v>
      </c>
      <c r="E18" s="395">
        <v>3833</v>
      </c>
      <c r="F18" s="395">
        <v>3455</v>
      </c>
      <c r="G18" s="395">
        <v>0</v>
      </c>
      <c r="H18" s="395">
        <v>18897</v>
      </c>
      <c r="I18" s="395">
        <v>0</v>
      </c>
      <c r="J18" s="716" t="s">
        <v>42</v>
      </c>
      <c r="K18" s="395">
        <v>0</v>
      </c>
    </row>
    <row r="19" spans="2:11" ht="15" x14ac:dyDescent="0.2">
      <c r="B19" s="266" t="s">
        <v>98</v>
      </c>
      <c r="C19" s="442">
        <v>24474331</v>
      </c>
      <c r="D19" s="395">
        <v>10798075</v>
      </c>
      <c r="E19" s="395">
        <v>1040159</v>
      </c>
      <c r="F19" s="395">
        <v>6595832</v>
      </c>
      <c r="G19" s="395">
        <v>0</v>
      </c>
      <c r="H19" s="395">
        <v>3935472</v>
      </c>
      <c r="I19" s="395">
        <v>1992211</v>
      </c>
      <c r="J19" s="395">
        <v>97897</v>
      </c>
      <c r="K19" s="395">
        <v>14685</v>
      </c>
    </row>
    <row r="20" spans="2:11" ht="15" x14ac:dyDescent="0.2">
      <c r="B20" s="266" t="s">
        <v>44</v>
      </c>
      <c r="C20" s="442">
        <v>15482112</v>
      </c>
      <c r="D20" s="395">
        <v>9430155</v>
      </c>
      <c r="E20" s="395">
        <v>932023</v>
      </c>
      <c r="F20" s="395">
        <v>1255599</v>
      </c>
      <c r="G20" s="395">
        <v>30964</v>
      </c>
      <c r="H20" s="395">
        <v>2501909</v>
      </c>
      <c r="I20" s="395">
        <v>1281919</v>
      </c>
      <c r="J20" s="395">
        <v>49543</v>
      </c>
      <c r="K20" s="395">
        <v>0</v>
      </c>
    </row>
    <row r="21" spans="2:11" ht="15" x14ac:dyDescent="0.2">
      <c r="B21" s="266" t="s">
        <v>64</v>
      </c>
      <c r="C21" s="442">
        <v>13687836</v>
      </c>
      <c r="D21" s="395">
        <v>9202513</v>
      </c>
      <c r="E21" s="395">
        <v>952493</v>
      </c>
      <c r="F21" s="395">
        <v>469493</v>
      </c>
      <c r="G21" s="395">
        <v>0</v>
      </c>
      <c r="H21" s="395">
        <v>2882658</v>
      </c>
      <c r="I21" s="395">
        <v>151935</v>
      </c>
      <c r="J21" s="395">
        <v>28744</v>
      </c>
      <c r="K21" s="395">
        <v>0</v>
      </c>
    </row>
    <row r="22" spans="2:11" ht="15" x14ac:dyDescent="0.2">
      <c r="B22" s="266" t="s">
        <v>303</v>
      </c>
      <c r="C22" s="442">
        <v>3780408</v>
      </c>
      <c r="D22" s="395">
        <v>2768772</v>
      </c>
      <c r="E22" s="395">
        <v>68425</v>
      </c>
      <c r="F22" s="395">
        <v>103961</v>
      </c>
      <c r="G22" s="395">
        <v>18902</v>
      </c>
      <c r="H22" s="395">
        <v>745496</v>
      </c>
      <c r="I22" s="395">
        <v>55950</v>
      </c>
      <c r="J22" s="395">
        <v>18902</v>
      </c>
      <c r="K22" s="395">
        <v>0</v>
      </c>
    </row>
    <row r="23" spans="2:11" ht="15" x14ac:dyDescent="0.2">
      <c r="B23" s="266" t="s">
        <v>1610</v>
      </c>
      <c r="C23" s="442">
        <v>277734623</v>
      </c>
      <c r="D23" s="716" t="s">
        <v>1583</v>
      </c>
      <c r="E23" s="395">
        <v>166363039</v>
      </c>
      <c r="F23" s="395">
        <v>62656931</v>
      </c>
      <c r="G23" s="395">
        <v>0</v>
      </c>
      <c r="H23" s="395">
        <v>47798129</v>
      </c>
      <c r="I23" s="395">
        <v>860977</v>
      </c>
      <c r="J23" s="395">
        <v>55547</v>
      </c>
      <c r="K23" s="395">
        <v>0</v>
      </c>
    </row>
    <row r="24" spans="2:11" ht="15" x14ac:dyDescent="0.2">
      <c r="B24" s="266" t="s">
        <v>1609</v>
      </c>
      <c r="C24" s="442">
        <v>22389240</v>
      </c>
      <c r="D24" s="716" t="s">
        <v>1583</v>
      </c>
      <c r="E24" s="395">
        <v>16129208</v>
      </c>
      <c r="F24" s="395">
        <v>385095</v>
      </c>
      <c r="G24" s="395">
        <v>0</v>
      </c>
      <c r="H24" s="395">
        <v>4627856</v>
      </c>
      <c r="I24" s="395">
        <v>60451</v>
      </c>
      <c r="J24" s="395">
        <v>1186630</v>
      </c>
      <c r="K24" s="395">
        <v>0</v>
      </c>
    </row>
    <row r="25" spans="2:11" ht="15" x14ac:dyDescent="0.2">
      <c r="B25" s="266" t="s">
        <v>38</v>
      </c>
      <c r="C25" s="442">
        <v>20076186</v>
      </c>
      <c r="D25" s="716" t="s">
        <v>1583</v>
      </c>
      <c r="E25" s="395">
        <v>2929458</v>
      </c>
      <c r="F25" s="395">
        <v>13294108</v>
      </c>
      <c r="G25" s="395">
        <v>68259</v>
      </c>
      <c r="H25" s="395">
        <v>3410944</v>
      </c>
      <c r="I25" s="395">
        <v>188716</v>
      </c>
      <c r="J25" s="395">
        <v>138526</v>
      </c>
      <c r="K25" s="395">
        <v>46175</v>
      </c>
    </row>
    <row r="26" spans="2:11" ht="15" x14ac:dyDescent="0.2">
      <c r="B26" s="266" t="s">
        <v>30</v>
      </c>
      <c r="C26" s="442">
        <v>209635441</v>
      </c>
      <c r="D26" s="395">
        <v>86244020</v>
      </c>
      <c r="E26" s="395">
        <v>16079038</v>
      </c>
      <c r="F26" s="395">
        <v>21634378</v>
      </c>
      <c r="G26" s="395">
        <v>51738027</v>
      </c>
      <c r="H26" s="395">
        <v>29348962</v>
      </c>
      <c r="I26" s="395">
        <v>3815365</v>
      </c>
      <c r="J26" s="395">
        <v>775651</v>
      </c>
      <c r="K26" s="395">
        <v>0</v>
      </c>
    </row>
    <row r="27" spans="2:11" ht="15" x14ac:dyDescent="0.2">
      <c r="B27" s="266" t="s">
        <v>45</v>
      </c>
      <c r="C27" s="442">
        <v>49896592</v>
      </c>
      <c r="D27" s="395">
        <v>21430587</v>
      </c>
      <c r="E27" s="395">
        <v>3772182</v>
      </c>
      <c r="F27" s="395">
        <v>4231231</v>
      </c>
      <c r="G27" s="395">
        <v>454059</v>
      </c>
      <c r="H27" s="395">
        <v>12439220</v>
      </c>
      <c r="I27" s="395">
        <v>7269933</v>
      </c>
      <c r="J27" s="395">
        <v>299380</v>
      </c>
      <c r="K27" s="395">
        <v>0</v>
      </c>
    </row>
    <row r="28" spans="2:11" ht="15" x14ac:dyDescent="0.2">
      <c r="B28" s="266" t="s">
        <v>65</v>
      </c>
      <c r="C28" s="442">
        <v>4765900</v>
      </c>
      <c r="D28" s="395">
        <v>853096</v>
      </c>
      <c r="E28" s="395">
        <v>669132</v>
      </c>
      <c r="F28" s="395">
        <v>187776</v>
      </c>
      <c r="G28" s="395">
        <v>1834872</v>
      </c>
      <c r="H28" s="395">
        <v>1114744</v>
      </c>
      <c r="I28" s="395">
        <v>62910</v>
      </c>
      <c r="J28" s="395">
        <v>43370</v>
      </c>
      <c r="K28" s="395">
        <v>0</v>
      </c>
    </row>
    <row r="29" spans="2:11" ht="15" x14ac:dyDescent="0.2">
      <c r="B29" s="266" t="s">
        <v>66</v>
      </c>
      <c r="C29" s="442">
        <v>2422538</v>
      </c>
      <c r="D29" s="395">
        <v>877444</v>
      </c>
      <c r="E29" s="395">
        <v>68073</v>
      </c>
      <c r="F29" s="395">
        <v>124034</v>
      </c>
      <c r="G29" s="395">
        <v>587708</v>
      </c>
      <c r="H29" s="395">
        <v>643668</v>
      </c>
      <c r="I29" s="395">
        <v>109256</v>
      </c>
      <c r="J29" s="395">
        <v>12355</v>
      </c>
      <c r="K29" s="395">
        <v>0</v>
      </c>
    </row>
    <row r="30" spans="2:11" ht="15" x14ac:dyDescent="0.2">
      <c r="B30" s="266" t="s">
        <v>113</v>
      </c>
      <c r="C30" s="442">
        <v>574624</v>
      </c>
      <c r="D30" s="395">
        <v>385285</v>
      </c>
      <c r="E30" s="395">
        <v>21778</v>
      </c>
      <c r="F30" s="395">
        <v>17239</v>
      </c>
      <c r="G30" s="395">
        <v>0</v>
      </c>
      <c r="H30" s="395">
        <v>142105</v>
      </c>
      <c r="I30" s="395">
        <v>6436</v>
      </c>
      <c r="J30" s="395">
        <v>1781</v>
      </c>
      <c r="K30" s="395">
        <v>0</v>
      </c>
    </row>
    <row r="31" spans="2:11" ht="15" x14ac:dyDescent="0.2">
      <c r="B31" s="266" t="s">
        <v>328</v>
      </c>
      <c r="C31" s="442">
        <v>18610503</v>
      </c>
      <c r="D31" s="395">
        <v>11594343</v>
      </c>
      <c r="E31" s="395">
        <v>1714027</v>
      </c>
      <c r="F31" s="395">
        <v>1023578</v>
      </c>
      <c r="G31" s="395">
        <v>0</v>
      </c>
      <c r="H31" s="395">
        <v>4023591</v>
      </c>
      <c r="I31" s="395">
        <v>232631</v>
      </c>
      <c r="J31" s="395">
        <v>22333</v>
      </c>
      <c r="K31" s="395">
        <v>0</v>
      </c>
    </row>
    <row r="32" spans="2:11" ht="15" x14ac:dyDescent="0.2">
      <c r="B32" s="266" t="s">
        <v>67</v>
      </c>
      <c r="C32" s="442">
        <v>932021</v>
      </c>
      <c r="D32" s="395">
        <v>268981</v>
      </c>
      <c r="E32" s="395">
        <v>94693</v>
      </c>
      <c r="F32" s="395">
        <v>94321</v>
      </c>
      <c r="G32" s="395">
        <v>218839</v>
      </c>
      <c r="H32" s="395">
        <v>248477</v>
      </c>
      <c r="I32" s="395">
        <v>3821</v>
      </c>
      <c r="J32" s="395">
        <v>2889</v>
      </c>
      <c r="K32" s="395">
        <v>0</v>
      </c>
    </row>
    <row r="33" spans="2:13" ht="15" x14ac:dyDescent="0.2">
      <c r="B33" s="266" t="s">
        <v>63</v>
      </c>
      <c r="C33" s="442">
        <v>5737783</v>
      </c>
      <c r="D33" s="395">
        <v>2200440</v>
      </c>
      <c r="E33" s="395">
        <v>337955</v>
      </c>
      <c r="F33" s="395">
        <v>446400</v>
      </c>
      <c r="G33" s="395">
        <v>1161327</v>
      </c>
      <c r="H33" s="395">
        <v>1484938</v>
      </c>
      <c r="I33" s="395">
        <v>43607</v>
      </c>
      <c r="J33" s="395">
        <v>63116</v>
      </c>
      <c r="K33" s="395">
        <v>0</v>
      </c>
    </row>
    <row r="34" spans="2:13" ht="15" x14ac:dyDescent="0.2">
      <c r="B34" s="266" t="s">
        <v>68</v>
      </c>
      <c r="C34" s="442">
        <v>614901</v>
      </c>
      <c r="D34" s="395">
        <v>106808</v>
      </c>
      <c r="E34" s="395">
        <v>55895</v>
      </c>
      <c r="F34" s="395">
        <v>112465</v>
      </c>
      <c r="G34" s="395">
        <v>217122</v>
      </c>
      <c r="H34" s="395">
        <v>114003</v>
      </c>
      <c r="I34" s="395">
        <v>4673</v>
      </c>
      <c r="J34" s="395">
        <v>3935</v>
      </c>
      <c r="K34" s="395">
        <v>0</v>
      </c>
    </row>
    <row r="35" spans="2:13" x14ac:dyDescent="0.2">
      <c r="C35" s="395"/>
      <c r="D35" s="395"/>
      <c r="E35" s="395"/>
      <c r="F35" s="395"/>
      <c r="G35" s="395"/>
      <c r="H35" s="395"/>
      <c r="I35" s="395"/>
      <c r="J35" s="395"/>
      <c r="K35" s="395"/>
      <c r="L35" s="390"/>
      <c r="M35" s="390"/>
    </row>
    <row r="36" spans="2:13" ht="15.75" x14ac:dyDescent="0.2">
      <c r="B36" s="720" t="s">
        <v>1112</v>
      </c>
      <c r="C36" s="213">
        <v>418919139</v>
      </c>
      <c r="D36" s="213">
        <v>221624467</v>
      </c>
      <c r="E36" s="213">
        <v>0</v>
      </c>
      <c r="F36" s="213">
        <v>29494676</v>
      </c>
      <c r="G36" s="213">
        <v>38157348</v>
      </c>
      <c r="H36" s="213">
        <v>94249416</v>
      </c>
      <c r="I36" s="213">
        <v>30767775</v>
      </c>
      <c r="J36" s="213">
        <v>4625457</v>
      </c>
      <c r="K36" s="213">
        <v>0</v>
      </c>
    </row>
    <row r="38" spans="2:13" ht="15" x14ac:dyDescent="0.2">
      <c r="B38" s="266" t="s">
        <v>31</v>
      </c>
      <c r="C38" s="442">
        <v>266411753</v>
      </c>
      <c r="D38" s="395">
        <v>165974522</v>
      </c>
      <c r="E38" s="395">
        <v>0</v>
      </c>
      <c r="F38" s="395">
        <v>21472787</v>
      </c>
      <c r="G38" s="395">
        <v>0</v>
      </c>
      <c r="H38" s="395">
        <v>57678145</v>
      </c>
      <c r="I38" s="395">
        <v>19527981</v>
      </c>
      <c r="J38" s="395">
        <v>1758318</v>
      </c>
      <c r="K38" s="395">
        <v>0</v>
      </c>
    </row>
    <row r="39" spans="2:13" ht="15" x14ac:dyDescent="0.2">
      <c r="B39" s="266" t="s">
        <v>32</v>
      </c>
      <c r="C39" s="442">
        <v>152507386</v>
      </c>
      <c r="D39" s="395">
        <v>55649945</v>
      </c>
      <c r="E39" s="395">
        <v>0</v>
      </c>
      <c r="F39" s="395">
        <v>8021889</v>
      </c>
      <c r="G39" s="395">
        <v>38157348</v>
      </c>
      <c r="H39" s="395">
        <v>36571271</v>
      </c>
      <c r="I39" s="395">
        <v>11239794</v>
      </c>
      <c r="J39" s="395">
        <v>2867139</v>
      </c>
      <c r="K39" s="395">
        <v>0</v>
      </c>
    </row>
    <row r="40" spans="2:13" x14ac:dyDescent="0.2">
      <c r="I40" s="389"/>
      <c r="J40" s="389"/>
    </row>
    <row r="41" spans="2:13" ht="15.75" x14ac:dyDescent="0.2">
      <c r="B41" s="720" t="s">
        <v>911</v>
      </c>
      <c r="C41" s="213">
        <v>4235111</v>
      </c>
      <c r="D41" s="398">
        <v>0</v>
      </c>
      <c r="E41" s="398">
        <v>35425</v>
      </c>
      <c r="F41" s="398">
        <v>330933</v>
      </c>
      <c r="G41" s="398">
        <v>0</v>
      </c>
      <c r="H41" s="398">
        <v>0</v>
      </c>
      <c r="I41" s="398">
        <v>0</v>
      </c>
      <c r="J41" s="398">
        <v>626903</v>
      </c>
      <c r="K41" s="398">
        <v>3241850</v>
      </c>
    </row>
    <row r="42" spans="2:13" x14ac:dyDescent="0.2">
      <c r="I42" s="389"/>
      <c r="J42" s="389"/>
    </row>
    <row r="43" spans="2:13" x14ac:dyDescent="0.2">
      <c r="I43" s="389"/>
      <c r="J43" s="389"/>
    </row>
    <row r="44" spans="2:13" x14ac:dyDescent="0.2">
      <c r="I44" s="389"/>
    </row>
  </sheetData>
  <mergeCells count="4">
    <mergeCell ref="B2:K2"/>
    <mergeCell ref="B3:K3"/>
    <mergeCell ref="B5:K5"/>
    <mergeCell ref="B4:K4"/>
  </mergeCells>
  <hyperlinks>
    <hyperlink ref="M2" location="Índice!A1" display="Volver"/>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5"/>
  <sheetViews>
    <sheetView showGridLines="0" zoomScale="90" zoomScaleNormal="90" workbookViewId="0">
      <selection activeCell="B2" sqref="B2:K2"/>
    </sheetView>
  </sheetViews>
  <sheetFormatPr baseColWidth="10" defaultRowHeight="15" x14ac:dyDescent="0.25"/>
  <cols>
    <col min="1" max="1" width="18" style="127" customWidth="1"/>
    <col min="2" max="2" width="30" style="312" customWidth="1"/>
    <col min="3" max="3" width="16.28515625" style="310" customWidth="1"/>
    <col min="4" max="7" width="11.7109375" style="141" customWidth="1"/>
    <col min="8" max="8" width="11.7109375" customWidth="1"/>
    <col min="9" max="11" width="11.7109375" style="127" customWidth="1"/>
    <col min="12" max="16384" width="11.42578125" style="127"/>
  </cols>
  <sheetData>
    <row r="1" spans="1:14" ht="42" customHeight="1" x14ac:dyDescent="0.25">
      <c r="A1" s="129"/>
      <c r="M1" s="13"/>
    </row>
    <row r="2" spans="1:14" ht="20.25" customHeight="1" x14ac:dyDescent="0.2">
      <c r="A2" s="129"/>
      <c r="B2" s="758" t="s">
        <v>170</v>
      </c>
      <c r="C2" s="758"/>
      <c r="D2" s="758"/>
      <c r="E2" s="758"/>
      <c r="F2" s="758"/>
      <c r="G2" s="758"/>
      <c r="H2" s="758"/>
      <c r="I2" s="758"/>
      <c r="J2" s="758"/>
      <c r="K2" s="758"/>
      <c r="M2" s="174" t="s">
        <v>46</v>
      </c>
    </row>
    <row r="3" spans="1:14" ht="33" customHeight="1" x14ac:dyDescent="0.2">
      <c r="A3" s="129"/>
      <c r="B3" s="759" t="s">
        <v>619</v>
      </c>
      <c r="C3" s="759"/>
      <c r="D3" s="759"/>
      <c r="E3" s="759"/>
      <c r="F3" s="759"/>
      <c r="G3" s="759"/>
      <c r="H3" s="759"/>
      <c r="I3" s="759"/>
      <c r="J3" s="759"/>
      <c r="K3" s="759"/>
    </row>
    <row r="4" spans="1:14" ht="18" customHeight="1" x14ac:dyDescent="0.2">
      <c r="A4" s="129"/>
      <c r="B4" s="759" t="s">
        <v>1606</v>
      </c>
      <c r="C4" s="759"/>
      <c r="D4" s="759"/>
      <c r="E4" s="759"/>
      <c r="F4" s="759"/>
      <c r="G4" s="759"/>
      <c r="H4" s="759"/>
      <c r="I4" s="759"/>
      <c r="J4" s="759"/>
      <c r="K4" s="759"/>
    </row>
    <row r="5" spans="1:14" ht="15" customHeight="1" thickBot="1" x14ac:dyDescent="0.25">
      <c r="A5" s="129"/>
      <c r="B5" s="768" t="s">
        <v>827</v>
      </c>
      <c r="C5" s="768"/>
      <c r="D5" s="768"/>
      <c r="E5" s="768"/>
      <c r="F5" s="768"/>
      <c r="G5" s="768"/>
      <c r="H5" s="768"/>
      <c r="I5" s="768"/>
      <c r="J5" s="768"/>
      <c r="K5" s="768"/>
      <c r="L5" s="14"/>
      <c r="M5" s="14"/>
      <c r="N5" s="14"/>
    </row>
    <row r="6" spans="1:14" x14ac:dyDescent="0.2">
      <c r="A6" s="129"/>
      <c r="B6" s="311"/>
      <c r="C6" s="307"/>
      <c r="F6" s="258"/>
      <c r="H6" s="141"/>
      <c r="I6" s="141"/>
      <c r="J6" s="141"/>
      <c r="K6" s="141"/>
      <c r="L6" s="14"/>
      <c r="M6" s="14"/>
      <c r="N6" s="14"/>
    </row>
    <row r="7" spans="1:14" ht="16.5" customHeight="1" x14ac:dyDescent="0.2">
      <c r="A7" s="129"/>
      <c r="B7" s="785" t="s">
        <v>129</v>
      </c>
      <c r="C7" s="783" t="s">
        <v>148</v>
      </c>
      <c r="D7" s="786">
        <v>1994</v>
      </c>
      <c r="E7" s="786"/>
      <c r="F7" s="786">
        <v>1995</v>
      </c>
      <c r="G7" s="786"/>
      <c r="H7" s="786">
        <v>1996</v>
      </c>
      <c r="I7" s="786"/>
      <c r="J7" s="786">
        <v>1997</v>
      </c>
      <c r="K7" s="786"/>
      <c r="L7" s="14"/>
      <c r="M7" s="14"/>
      <c r="N7" s="14"/>
    </row>
    <row r="8" spans="1:14" ht="16.5" customHeight="1" x14ac:dyDescent="0.2">
      <c r="A8" s="129"/>
      <c r="B8" s="785"/>
      <c r="C8" s="783"/>
      <c r="D8" s="431" t="s">
        <v>128</v>
      </c>
      <c r="E8" s="431" t="s">
        <v>75</v>
      </c>
      <c r="F8" s="431" t="s">
        <v>128</v>
      </c>
      <c r="G8" s="431" t="s">
        <v>75</v>
      </c>
      <c r="H8" s="431" t="s">
        <v>128</v>
      </c>
      <c r="I8" s="431" t="s">
        <v>75</v>
      </c>
      <c r="J8" s="223" t="s">
        <v>128</v>
      </c>
      <c r="K8" s="223" t="s">
        <v>75</v>
      </c>
      <c r="L8" s="14"/>
      <c r="M8" s="14"/>
      <c r="N8" s="14"/>
    </row>
    <row r="9" spans="1:14" ht="15.75" x14ac:dyDescent="0.2">
      <c r="A9" s="129"/>
      <c r="B9" s="263"/>
      <c r="C9" s="303"/>
      <c r="D9" s="411"/>
      <c r="E9" s="411"/>
      <c r="F9" s="411"/>
      <c r="G9" s="411"/>
      <c r="H9" s="411"/>
      <c r="I9" s="411"/>
      <c r="J9" s="269"/>
      <c r="K9" s="269"/>
      <c r="L9" s="14"/>
      <c r="M9" s="14"/>
      <c r="N9" s="14"/>
    </row>
    <row r="10" spans="1:14" ht="15.75" x14ac:dyDescent="0.2">
      <c r="A10" s="129"/>
      <c r="B10" s="772" t="s">
        <v>826</v>
      </c>
      <c r="C10" s="263" t="s">
        <v>40</v>
      </c>
      <c r="D10" s="411">
        <v>27969</v>
      </c>
      <c r="E10" s="411">
        <v>19146513</v>
      </c>
      <c r="F10" s="411">
        <v>27190</v>
      </c>
      <c r="G10" s="411">
        <v>20382309</v>
      </c>
      <c r="H10" s="411">
        <v>26020</v>
      </c>
      <c r="I10" s="411">
        <v>21806304</v>
      </c>
      <c r="J10" s="411">
        <v>24878</v>
      </c>
      <c r="K10" s="411">
        <v>22140538</v>
      </c>
      <c r="L10" s="14"/>
      <c r="M10" s="14"/>
      <c r="N10" s="14"/>
    </row>
    <row r="11" spans="1:14" ht="15.75" x14ac:dyDescent="0.2">
      <c r="A11" s="129"/>
      <c r="B11" s="772"/>
      <c r="C11" s="263" t="s">
        <v>56</v>
      </c>
      <c r="D11" s="411">
        <v>8357</v>
      </c>
      <c r="E11" s="411">
        <v>11860614</v>
      </c>
      <c r="F11" s="411">
        <v>8089</v>
      </c>
      <c r="G11" s="411">
        <v>12500238</v>
      </c>
      <c r="H11" s="411">
        <v>8009</v>
      </c>
      <c r="I11" s="411">
        <v>13236164</v>
      </c>
      <c r="J11" s="411">
        <v>7740</v>
      </c>
      <c r="K11" s="411">
        <v>13303021</v>
      </c>
      <c r="L11" s="14"/>
      <c r="M11" s="14"/>
      <c r="N11" s="14"/>
    </row>
    <row r="12" spans="1:14" ht="15.75" x14ac:dyDescent="0.2">
      <c r="B12" s="772"/>
      <c r="C12" s="263" t="s">
        <v>57</v>
      </c>
      <c r="D12" s="411">
        <v>9388</v>
      </c>
      <c r="E12" s="411">
        <v>5546465</v>
      </c>
      <c r="F12" s="411">
        <v>9486</v>
      </c>
      <c r="G12" s="411">
        <v>6135236</v>
      </c>
      <c r="H12" s="411">
        <v>9525</v>
      </c>
      <c r="I12" s="411">
        <v>6822803</v>
      </c>
      <c r="J12" s="269">
        <v>9476</v>
      </c>
      <c r="K12" s="411">
        <v>7197781</v>
      </c>
      <c r="L12" s="14"/>
      <c r="M12" s="14"/>
      <c r="N12" s="14"/>
    </row>
    <row r="13" spans="1:14" ht="15.75" x14ac:dyDescent="0.2">
      <c r="B13" s="772"/>
      <c r="C13" s="263" t="s">
        <v>58</v>
      </c>
      <c r="D13" s="411">
        <v>9471</v>
      </c>
      <c r="E13" s="411">
        <v>1513946</v>
      </c>
      <c r="F13" s="411">
        <v>8832</v>
      </c>
      <c r="G13" s="411">
        <v>1499859</v>
      </c>
      <c r="H13" s="411">
        <v>7678</v>
      </c>
      <c r="I13" s="411">
        <v>1458898</v>
      </c>
      <c r="J13" s="269">
        <v>6927</v>
      </c>
      <c r="K13" s="411">
        <v>1355871</v>
      </c>
      <c r="L13" s="14"/>
      <c r="M13" s="14"/>
      <c r="N13" s="14"/>
    </row>
    <row r="14" spans="1:14" ht="15.75" x14ac:dyDescent="0.2">
      <c r="A14" s="129"/>
      <c r="B14" s="772"/>
      <c r="C14" s="263" t="s">
        <v>1110</v>
      </c>
      <c r="D14" s="411">
        <v>753</v>
      </c>
      <c r="E14" s="411">
        <v>225488</v>
      </c>
      <c r="F14" s="411">
        <v>783</v>
      </c>
      <c r="G14" s="411">
        <v>246976</v>
      </c>
      <c r="H14" s="411">
        <v>808</v>
      </c>
      <c r="I14" s="411">
        <v>288439</v>
      </c>
      <c r="J14" s="269">
        <v>735</v>
      </c>
      <c r="K14" s="411">
        <v>283865</v>
      </c>
      <c r="L14" s="14"/>
      <c r="M14" s="14"/>
      <c r="N14" s="14"/>
    </row>
    <row r="15" spans="1:14" x14ac:dyDescent="0.2">
      <c r="A15" s="129"/>
      <c r="B15" s="311"/>
      <c r="C15" s="307"/>
      <c r="D15" s="421"/>
      <c r="E15" s="421"/>
      <c r="F15" s="421"/>
      <c r="G15" s="421"/>
      <c r="H15" s="421"/>
      <c r="I15" s="421"/>
      <c r="J15" s="277"/>
      <c r="K15" s="277"/>
      <c r="L15" s="14"/>
      <c r="M15" s="14"/>
      <c r="N15" s="14"/>
    </row>
    <row r="16" spans="1:14" s="384" customFormat="1" x14ac:dyDescent="0.2">
      <c r="A16" s="404"/>
      <c r="B16" s="787" t="s">
        <v>813</v>
      </c>
      <c r="C16" s="677" t="s">
        <v>40</v>
      </c>
      <c r="D16" s="730" t="s">
        <v>1583</v>
      </c>
      <c r="E16" s="730" t="s">
        <v>1583</v>
      </c>
      <c r="F16" s="730" t="s">
        <v>1583</v>
      </c>
      <c r="G16" s="730" t="s">
        <v>1583</v>
      </c>
      <c r="H16" s="730" t="s">
        <v>1583</v>
      </c>
      <c r="I16" s="730" t="s">
        <v>1583</v>
      </c>
      <c r="J16" s="423">
        <v>1</v>
      </c>
      <c r="K16" s="423">
        <v>1775</v>
      </c>
      <c r="L16" s="389"/>
      <c r="M16" s="389"/>
      <c r="N16" s="389"/>
    </row>
    <row r="17" spans="1:14" s="384" customFormat="1" ht="14.25" x14ac:dyDescent="0.2">
      <c r="A17" s="404"/>
      <c r="B17" s="787"/>
      <c r="C17" s="388" t="s">
        <v>56</v>
      </c>
      <c r="D17" s="725" t="s">
        <v>1583</v>
      </c>
      <c r="E17" s="725" t="s">
        <v>1583</v>
      </c>
      <c r="F17" s="725" t="s">
        <v>1583</v>
      </c>
      <c r="G17" s="725" t="s">
        <v>1583</v>
      </c>
      <c r="H17" s="725" t="s">
        <v>1583</v>
      </c>
      <c r="I17" s="725" t="s">
        <v>1583</v>
      </c>
      <c r="J17" s="422">
        <v>1</v>
      </c>
      <c r="K17" s="421">
        <v>1775</v>
      </c>
      <c r="L17" s="389"/>
      <c r="M17" s="389"/>
      <c r="N17" s="389"/>
    </row>
    <row r="18" spans="1:14" s="384" customFormat="1" ht="14.25" x14ac:dyDescent="0.2">
      <c r="A18" s="404"/>
      <c r="B18" s="787"/>
      <c r="C18" s="388" t="s">
        <v>57</v>
      </c>
      <c r="D18" s="725" t="s">
        <v>1583</v>
      </c>
      <c r="E18" s="725" t="s">
        <v>1583</v>
      </c>
      <c r="F18" s="725" t="s">
        <v>1583</v>
      </c>
      <c r="G18" s="725" t="s">
        <v>1583</v>
      </c>
      <c r="H18" s="725" t="s">
        <v>1583</v>
      </c>
      <c r="I18" s="725" t="s">
        <v>1583</v>
      </c>
      <c r="J18" s="422">
        <v>0</v>
      </c>
      <c r="K18" s="422">
        <v>0</v>
      </c>
      <c r="L18" s="389"/>
      <c r="M18" s="389"/>
      <c r="N18" s="389"/>
    </row>
    <row r="19" spans="1:14" s="384" customFormat="1" ht="14.25" x14ac:dyDescent="0.2">
      <c r="A19" s="404"/>
      <c r="B19" s="787"/>
      <c r="C19" s="388" t="s">
        <v>58</v>
      </c>
      <c r="D19" s="725" t="s">
        <v>1583</v>
      </c>
      <c r="E19" s="725" t="s">
        <v>1583</v>
      </c>
      <c r="F19" s="725" t="s">
        <v>1583</v>
      </c>
      <c r="G19" s="725" t="s">
        <v>1583</v>
      </c>
      <c r="H19" s="725" t="s">
        <v>1583</v>
      </c>
      <c r="I19" s="725" t="s">
        <v>1583</v>
      </c>
      <c r="J19" s="422">
        <v>0</v>
      </c>
      <c r="K19" s="422">
        <v>0</v>
      </c>
      <c r="L19" s="389"/>
      <c r="M19" s="389"/>
      <c r="N19" s="389"/>
    </row>
    <row r="20" spans="1:14" s="384" customFormat="1" ht="14.25" x14ac:dyDescent="0.2">
      <c r="A20" s="404"/>
      <c r="B20" s="787"/>
      <c r="C20" s="388" t="s">
        <v>1110</v>
      </c>
      <c r="D20" s="725" t="s">
        <v>1583</v>
      </c>
      <c r="E20" s="725" t="s">
        <v>1583</v>
      </c>
      <c r="F20" s="725" t="s">
        <v>1583</v>
      </c>
      <c r="G20" s="725" t="s">
        <v>1583</v>
      </c>
      <c r="H20" s="725" t="s">
        <v>1583</v>
      </c>
      <c r="I20" s="725" t="s">
        <v>1583</v>
      </c>
      <c r="J20" s="422">
        <v>0</v>
      </c>
      <c r="K20" s="422">
        <v>0</v>
      </c>
      <c r="L20" s="389"/>
      <c r="M20" s="389"/>
      <c r="N20" s="389"/>
    </row>
    <row r="21" spans="1:14" s="384" customFormat="1" x14ac:dyDescent="0.2">
      <c r="A21" s="404"/>
      <c r="B21" s="677"/>
      <c r="C21" s="388"/>
      <c r="D21" s="421"/>
      <c r="E21" s="421"/>
      <c r="F21" s="421"/>
      <c r="G21" s="421"/>
      <c r="H21" s="421"/>
      <c r="I21" s="421"/>
      <c r="J21" s="421"/>
      <c r="K21" s="421"/>
      <c r="L21" s="389"/>
      <c r="M21" s="389"/>
      <c r="N21" s="389"/>
    </row>
    <row r="22" spans="1:14" x14ac:dyDescent="0.2">
      <c r="A22" s="129"/>
      <c r="B22" s="787" t="s">
        <v>1302</v>
      </c>
      <c r="C22" s="311" t="s">
        <v>40</v>
      </c>
      <c r="D22" s="423">
        <v>454</v>
      </c>
      <c r="E22" s="423">
        <v>185349</v>
      </c>
      <c r="F22" s="423">
        <v>443</v>
      </c>
      <c r="G22" s="423">
        <v>198470</v>
      </c>
      <c r="H22" s="423">
        <v>71</v>
      </c>
      <c r="I22" s="423">
        <v>35277</v>
      </c>
      <c r="J22" s="730" t="s">
        <v>1583</v>
      </c>
      <c r="K22" s="730" t="s">
        <v>1583</v>
      </c>
      <c r="L22" s="14"/>
      <c r="M22" s="14"/>
      <c r="N22" s="14"/>
    </row>
    <row r="23" spans="1:14" ht="14.25" x14ac:dyDescent="0.2">
      <c r="A23" s="129"/>
      <c r="B23" s="787"/>
      <c r="C23" s="307" t="s">
        <v>56</v>
      </c>
      <c r="D23" s="422">
        <v>139</v>
      </c>
      <c r="E23" s="421">
        <v>105702</v>
      </c>
      <c r="F23" s="422">
        <v>137</v>
      </c>
      <c r="G23" s="421">
        <v>112884</v>
      </c>
      <c r="H23" s="422">
        <v>23</v>
      </c>
      <c r="I23" s="421">
        <v>20102</v>
      </c>
      <c r="J23" s="725" t="s">
        <v>1583</v>
      </c>
      <c r="K23" s="725" t="s">
        <v>1583</v>
      </c>
      <c r="L23" s="14"/>
      <c r="M23" s="14"/>
      <c r="N23" s="14"/>
    </row>
    <row r="24" spans="1:14" ht="14.25" x14ac:dyDescent="0.2">
      <c r="A24" s="129"/>
      <c r="B24" s="787"/>
      <c r="C24" s="307" t="s">
        <v>57</v>
      </c>
      <c r="D24" s="422">
        <v>164</v>
      </c>
      <c r="E24" s="422">
        <v>62414</v>
      </c>
      <c r="F24" s="422">
        <v>164</v>
      </c>
      <c r="G24" s="422">
        <v>67902</v>
      </c>
      <c r="H24" s="422">
        <v>1</v>
      </c>
      <c r="I24" s="422">
        <v>171</v>
      </c>
      <c r="J24" s="725" t="s">
        <v>1583</v>
      </c>
      <c r="K24" s="725" t="s">
        <v>1583</v>
      </c>
      <c r="L24" s="14"/>
      <c r="M24" s="14"/>
      <c r="N24" s="14"/>
    </row>
    <row r="25" spans="1:14" ht="14.25" x14ac:dyDescent="0.2">
      <c r="A25" s="129"/>
      <c r="B25" s="787"/>
      <c r="C25" s="307" t="s">
        <v>58</v>
      </c>
      <c r="D25" s="422">
        <v>142</v>
      </c>
      <c r="E25" s="422">
        <v>15631</v>
      </c>
      <c r="F25" s="422">
        <v>132</v>
      </c>
      <c r="G25" s="422">
        <v>15776</v>
      </c>
      <c r="H25" s="422"/>
      <c r="I25" s="422"/>
      <c r="J25" s="725" t="s">
        <v>1583</v>
      </c>
      <c r="K25" s="725" t="s">
        <v>1583</v>
      </c>
      <c r="L25" s="14"/>
      <c r="M25" s="14"/>
      <c r="N25" s="14"/>
    </row>
    <row r="26" spans="1:14" ht="14.25" x14ac:dyDescent="0.2">
      <c r="A26" s="129"/>
      <c r="B26" s="787"/>
      <c r="C26" s="307" t="s">
        <v>1110</v>
      </c>
      <c r="D26" s="422">
        <v>9</v>
      </c>
      <c r="E26" s="422">
        <v>1602</v>
      </c>
      <c r="F26" s="422">
        <v>10</v>
      </c>
      <c r="G26" s="422">
        <v>1908</v>
      </c>
      <c r="H26" s="422">
        <v>47</v>
      </c>
      <c r="I26" s="422">
        <v>15004</v>
      </c>
      <c r="J26" s="725" t="s">
        <v>1583</v>
      </c>
      <c r="K26" s="725" t="s">
        <v>1583</v>
      </c>
      <c r="L26" s="14"/>
      <c r="M26" s="14"/>
      <c r="N26" s="14"/>
    </row>
    <row r="27" spans="1:14" x14ac:dyDescent="0.2">
      <c r="A27" s="129"/>
      <c r="B27" s="311"/>
      <c r="C27" s="307"/>
      <c r="D27" s="422"/>
      <c r="E27" s="422"/>
      <c r="F27" s="422"/>
      <c r="G27" s="422"/>
      <c r="H27" s="422"/>
      <c r="I27" s="422"/>
      <c r="J27" s="278"/>
      <c r="K27" s="278"/>
      <c r="M27" s="14"/>
      <c r="N27" s="14"/>
    </row>
    <row r="28" spans="1:14" x14ac:dyDescent="0.2">
      <c r="A28" s="129"/>
      <c r="B28" s="787" t="s">
        <v>149</v>
      </c>
      <c r="C28" s="311" t="s">
        <v>40</v>
      </c>
      <c r="D28" s="423">
        <v>402</v>
      </c>
      <c r="E28" s="423">
        <v>482887</v>
      </c>
      <c r="F28" s="423">
        <v>356</v>
      </c>
      <c r="G28" s="423">
        <v>496702</v>
      </c>
      <c r="H28" s="423">
        <v>321</v>
      </c>
      <c r="I28" s="423">
        <v>534732</v>
      </c>
      <c r="J28" s="423">
        <v>364</v>
      </c>
      <c r="K28" s="423">
        <v>712404</v>
      </c>
      <c r="L28" s="14"/>
      <c r="M28" s="14"/>
      <c r="N28" s="14"/>
    </row>
    <row r="29" spans="1:14" ht="14.25" x14ac:dyDescent="0.2">
      <c r="A29" s="129"/>
      <c r="B29" s="787"/>
      <c r="C29" s="307" t="s">
        <v>56</v>
      </c>
      <c r="D29" s="422">
        <v>112</v>
      </c>
      <c r="E29" s="422">
        <v>288799</v>
      </c>
      <c r="F29" s="422">
        <v>103</v>
      </c>
      <c r="G29" s="422">
        <v>294137</v>
      </c>
      <c r="H29" s="422">
        <v>101</v>
      </c>
      <c r="I29" s="422">
        <v>313633</v>
      </c>
      <c r="J29" s="422">
        <v>154</v>
      </c>
      <c r="K29" s="422">
        <v>481934</v>
      </c>
      <c r="L29" s="14"/>
      <c r="M29" s="14"/>
      <c r="N29" s="14"/>
    </row>
    <row r="30" spans="1:14" ht="14.25" x14ac:dyDescent="0.2">
      <c r="A30" s="129"/>
      <c r="B30" s="787"/>
      <c r="C30" s="307" t="s">
        <v>57</v>
      </c>
      <c r="D30" s="422">
        <v>101</v>
      </c>
      <c r="E30" s="422">
        <v>134905</v>
      </c>
      <c r="F30" s="422">
        <v>108</v>
      </c>
      <c r="G30" s="422">
        <v>149602</v>
      </c>
      <c r="H30" s="422">
        <v>103</v>
      </c>
      <c r="I30" s="422">
        <v>166322</v>
      </c>
      <c r="J30" s="422">
        <v>106</v>
      </c>
      <c r="K30" s="422">
        <v>180077</v>
      </c>
      <c r="L30" s="14"/>
      <c r="M30" s="14"/>
      <c r="N30" s="14"/>
    </row>
    <row r="31" spans="1:14" ht="14.25" x14ac:dyDescent="0.2">
      <c r="A31" s="129"/>
      <c r="B31" s="787"/>
      <c r="C31" s="307" t="s">
        <v>58</v>
      </c>
      <c r="D31" s="422">
        <v>174</v>
      </c>
      <c r="E31" s="422">
        <v>54616</v>
      </c>
      <c r="F31" s="422">
        <v>136</v>
      </c>
      <c r="G31" s="422">
        <v>48134</v>
      </c>
      <c r="H31" s="422">
        <v>106</v>
      </c>
      <c r="I31" s="422">
        <v>49043</v>
      </c>
      <c r="J31" s="422">
        <v>94</v>
      </c>
      <c r="K31" s="422">
        <v>44596</v>
      </c>
      <c r="L31" s="14"/>
      <c r="M31" s="14"/>
      <c r="N31" s="14"/>
    </row>
    <row r="32" spans="1:14" ht="14.25" x14ac:dyDescent="0.2">
      <c r="A32" s="129"/>
      <c r="B32" s="787"/>
      <c r="C32" s="307" t="s">
        <v>1110</v>
      </c>
      <c r="D32" s="422">
        <v>15</v>
      </c>
      <c r="E32" s="422">
        <v>4567</v>
      </c>
      <c r="F32" s="422">
        <v>9</v>
      </c>
      <c r="G32" s="422">
        <v>4829</v>
      </c>
      <c r="H32" s="422">
        <v>11</v>
      </c>
      <c r="I32" s="422">
        <v>5734</v>
      </c>
      <c r="J32" s="422">
        <v>10</v>
      </c>
      <c r="K32" s="422">
        <v>5797</v>
      </c>
      <c r="L32" s="14"/>
      <c r="M32" s="14"/>
    </row>
    <row r="33" spans="1:13" x14ac:dyDescent="0.2">
      <c r="A33" s="129"/>
      <c r="B33" s="311"/>
      <c r="C33" s="307"/>
      <c r="D33" s="422"/>
      <c r="E33" s="422"/>
      <c r="F33" s="422"/>
      <c r="G33" s="422"/>
      <c r="H33" s="422"/>
      <c r="I33" s="422"/>
      <c r="J33" s="422"/>
      <c r="K33" s="422"/>
      <c r="L33" s="14"/>
      <c r="M33" s="14"/>
    </row>
    <row r="34" spans="1:13" x14ac:dyDescent="0.2">
      <c r="A34" s="129"/>
      <c r="B34" s="787" t="s">
        <v>150</v>
      </c>
      <c r="C34" s="311" t="s">
        <v>40</v>
      </c>
      <c r="D34" s="423">
        <v>415</v>
      </c>
      <c r="E34" s="423">
        <v>224142</v>
      </c>
      <c r="F34" s="730" t="s">
        <v>1583</v>
      </c>
      <c r="G34" s="730" t="s">
        <v>1583</v>
      </c>
      <c r="H34" s="730" t="s">
        <v>1583</v>
      </c>
      <c r="I34" s="730" t="s">
        <v>1583</v>
      </c>
      <c r="J34" s="730" t="s">
        <v>1583</v>
      </c>
      <c r="K34" s="730" t="s">
        <v>1583</v>
      </c>
      <c r="L34" s="14"/>
      <c r="M34" s="14"/>
    </row>
    <row r="35" spans="1:13" ht="14.25" x14ac:dyDescent="0.2">
      <c r="B35" s="787"/>
      <c r="C35" s="307" t="s">
        <v>56</v>
      </c>
      <c r="D35" s="422">
        <v>115</v>
      </c>
      <c r="E35" s="422">
        <v>139720</v>
      </c>
      <c r="F35" s="725" t="s">
        <v>1583</v>
      </c>
      <c r="G35" s="725" t="s">
        <v>1583</v>
      </c>
      <c r="H35" s="725" t="s">
        <v>1583</v>
      </c>
      <c r="I35" s="725" t="s">
        <v>1583</v>
      </c>
      <c r="J35" s="725" t="s">
        <v>1583</v>
      </c>
      <c r="K35" s="725" t="s">
        <v>1583</v>
      </c>
      <c r="L35" s="14"/>
      <c r="M35" s="14"/>
    </row>
    <row r="36" spans="1:13" ht="14.25" x14ac:dyDescent="0.2">
      <c r="B36" s="787"/>
      <c r="C36" s="307" t="s">
        <v>57</v>
      </c>
      <c r="D36" s="422">
        <v>138</v>
      </c>
      <c r="E36" s="422">
        <v>64285</v>
      </c>
      <c r="F36" s="725" t="s">
        <v>1583</v>
      </c>
      <c r="G36" s="725" t="s">
        <v>1583</v>
      </c>
      <c r="H36" s="725" t="s">
        <v>1583</v>
      </c>
      <c r="I36" s="725" t="s">
        <v>1583</v>
      </c>
      <c r="J36" s="725" t="s">
        <v>1583</v>
      </c>
      <c r="K36" s="725" t="s">
        <v>1583</v>
      </c>
      <c r="L36" s="14"/>
      <c r="M36" s="14"/>
    </row>
    <row r="37" spans="1:13" ht="14.25" x14ac:dyDescent="0.2">
      <c r="B37" s="787"/>
      <c r="C37" s="307" t="s">
        <v>58</v>
      </c>
      <c r="D37" s="422">
        <v>151</v>
      </c>
      <c r="E37" s="422">
        <v>17770</v>
      </c>
      <c r="F37" s="725" t="s">
        <v>1583</v>
      </c>
      <c r="G37" s="725" t="s">
        <v>1583</v>
      </c>
      <c r="H37" s="725" t="s">
        <v>1583</v>
      </c>
      <c r="I37" s="725" t="s">
        <v>1583</v>
      </c>
      <c r="J37" s="725" t="s">
        <v>1583</v>
      </c>
      <c r="K37" s="725" t="s">
        <v>1583</v>
      </c>
      <c r="L37" s="14"/>
      <c r="M37" s="14"/>
    </row>
    <row r="38" spans="1:13" ht="14.25" x14ac:dyDescent="0.2">
      <c r="B38" s="787"/>
      <c r="C38" s="307" t="s">
        <v>1110</v>
      </c>
      <c r="D38" s="422">
        <v>11</v>
      </c>
      <c r="E38" s="422">
        <v>2367</v>
      </c>
      <c r="F38" s="725" t="s">
        <v>1583</v>
      </c>
      <c r="G38" s="725" t="s">
        <v>1583</v>
      </c>
      <c r="H38" s="725" t="s">
        <v>1583</v>
      </c>
      <c r="I38" s="725" t="s">
        <v>1583</v>
      </c>
      <c r="J38" s="725" t="s">
        <v>1583</v>
      </c>
      <c r="K38" s="725" t="s">
        <v>1583</v>
      </c>
      <c r="L38" s="14"/>
      <c r="M38" s="14"/>
    </row>
    <row r="39" spans="1:13" x14ac:dyDescent="0.2">
      <c r="B39" s="311"/>
      <c r="C39" s="307"/>
      <c r="D39" s="422"/>
      <c r="E39" s="422"/>
      <c r="F39" s="422"/>
      <c r="G39" s="422"/>
      <c r="H39" s="422"/>
      <c r="I39" s="422"/>
      <c r="J39" s="422"/>
      <c r="K39" s="422"/>
    </row>
    <row r="40" spans="1:13" x14ac:dyDescent="0.2">
      <c r="B40" s="787" t="s">
        <v>151</v>
      </c>
      <c r="C40" s="311" t="s">
        <v>40</v>
      </c>
      <c r="D40" s="423">
        <v>2695</v>
      </c>
      <c r="E40" s="423">
        <v>2407010</v>
      </c>
      <c r="F40" s="423">
        <v>2588</v>
      </c>
      <c r="G40" s="423">
        <v>2557698</v>
      </c>
      <c r="H40" s="423">
        <v>2514</v>
      </c>
      <c r="I40" s="423">
        <v>2721682</v>
      </c>
      <c r="J40" s="423">
        <v>2463</v>
      </c>
      <c r="K40" s="423">
        <v>2846014</v>
      </c>
    </row>
    <row r="41" spans="1:13" ht="14.25" x14ac:dyDescent="0.2">
      <c r="B41" s="787"/>
      <c r="C41" s="307" t="s">
        <v>56</v>
      </c>
      <c r="D41" s="422">
        <v>889</v>
      </c>
      <c r="E41" s="422">
        <v>1508140</v>
      </c>
      <c r="F41" s="422">
        <v>869</v>
      </c>
      <c r="G41" s="422">
        <v>1598274</v>
      </c>
      <c r="H41" s="422">
        <v>850</v>
      </c>
      <c r="I41" s="422">
        <v>1676723</v>
      </c>
      <c r="J41" s="422">
        <v>833</v>
      </c>
      <c r="K41" s="422">
        <v>1741101</v>
      </c>
    </row>
    <row r="42" spans="1:13" ht="14.25" x14ac:dyDescent="0.2">
      <c r="B42" s="787"/>
      <c r="C42" s="307" t="s">
        <v>57</v>
      </c>
      <c r="D42" s="422">
        <v>898</v>
      </c>
      <c r="E42" s="422">
        <v>688939</v>
      </c>
      <c r="F42" s="422">
        <v>905</v>
      </c>
      <c r="G42" s="422">
        <v>756700</v>
      </c>
      <c r="H42" s="422">
        <v>921</v>
      </c>
      <c r="I42" s="422">
        <v>846254</v>
      </c>
      <c r="J42" s="422">
        <v>945</v>
      </c>
      <c r="K42" s="422">
        <v>909262</v>
      </c>
    </row>
    <row r="43" spans="1:13" ht="14.25" x14ac:dyDescent="0.2">
      <c r="B43" s="787"/>
      <c r="C43" s="307" t="s">
        <v>58</v>
      </c>
      <c r="D43" s="422">
        <v>811</v>
      </c>
      <c r="E43" s="422">
        <v>170624</v>
      </c>
      <c r="F43" s="422">
        <v>719</v>
      </c>
      <c r="G43" s="422">
        <v>162684</v>
      </c>
      <c r="H43" s="422">
        <v>651</v>
      </c>
      <c r="I43" s="422">
        <v>156860</v>
      </c>
      <c r="J43" s="422">
        <v>592</v>
      </c>
      <c r="K43" s="422">
        <v>151894</v>
      </c>
    </row>
    <row r="44" spans="1:13" ht="14.25" x14ac:dyDescent="0.2">
      <c r="B44" s="787"/>
      <c r="C44" s="307" t="s">
        <v>1110</v>
      </c>
      <c r="D44" s="422">
        <v>97</v>
      </c>
      <c r="E44" s="422">
        <v>39307</v>
      </c>
      <c r="F44" s="422">
        <v>95</v>
      </c>
      <c r="G44" s="422">
        <v>40040</v>
      </c>
      <c r="H44" s="422">
        <v>92</v>
      </c>
      <c r="I44" s="422">
        <v>41845</v>
      </c>
      <c r="J44" s="422">
        <v>93</v>
      </c>
      <c r="K44" s="422">
        <v>43757</v>
      </c>
    </row>
    <row r="45" spans="1:13" x14ac:dyDescent="0.2">
      <c r="B45" s="311"/>
      <c r="C45" s="307"/>
      <c r="D45" s="422"/>
      <c r="E45" s="422"/>
      <c r="F45" s="422"/>
      <c r="G45" s="422"/>
      <c r="H45" s="422"/>
      <c r="I45" s="422"/>
      <c r="J45" s="422"/>
      <c r="K45" s="422"/>
    </row>
    <row r="46" spans="1:13" x14ac:dyDescent="0.2">
      <c r="B46" s="787" t="s">
        <v>152</v>
      </c>
      <c r="C46" s="311" t="s">
        <v>40</v>
      </c>
      <c r="D46" s="423">
        <v>358</v>
      </c>
      <c r="E46" s="423">
        <v>205819</v>
      </c>
      <c r="F46" s="423">
        <v>368</v>
      </c>
      <c r="G46" s="423">
        <v>241704</v>
      </c>
      <c r="H46" s="423">
        <v>354</v>
      </c>
      <c r="I46" s="423">
        <v>254122</v>
      </c>
      <c r="J46" s="423">
        <v>375</v>
      </c>
      <c r="K46" s="423">
        <v>305028</v>
      </c>
    </row>
    <row r="47" spans="1:13" ht="14.25" x14ac:dyDescent="0.2">
      <c r="B47" s="787"/>
      <c r="C47" s="307" t="s">
        <v>56</v>
      </c>
      <c r="D47" s="421">
        <v>127</v>
      </c>
      <c r="E47" s="421">
        <v>143618</v>
      </c>
      <c r="F47" s="421">
        <v>137</v>
      </c>
      <c r="G47" s="421">
        <v>168989</v>
      </c>
      <c r="H47" s="421">
        <v>134</v>
      </c>
      <c r="I47" s="421">
        <v>178079</v>
      </c>
      <c r="J47" s="421">
        <v>171</v>
      </c>
      <c r="K47" s="421">
        <v>225731</v>
      </c>
    </row>
    <row r="48" spans="1:13" ht="14.25" x14ac:dyDescent="0.2">
      <c r="B48" s="787"/>
      <c r="C48" s="307" t="s">
        <v>57</v>
      </c>
      <c r="D48" s="421">
        <v>79</v>
      </c>
      <c r="E48" s="421">
        <v>37434</v>
      </c>
      <c r="F48" s="421">
        <v>78</v>
      </c>
      <c r="G48" s="421">
        <v>45417</v>
      </c>
      <c r="H48" s="421">
        <v>81</v>
      </c>
      <c r="I48" s="421">
        <v>50086</v>
      </c>
      <c r="J48" s="421">
        <v>87</v>
      </c>
      <c r="K48" s="421">
        <v>56612</v>
      </c>
    </row>
    <row r="49" spans="2:11" ht="14.25" x14ac:dyDescent="0.2">
      <c r="B49" s="787"/>
      <c r="C49" s="307" t="s">
        <v>58</v>
      </c>
      <c r="D49" s="421">
        <v>149</v>
      </c>
      <c r="E49" s="421">
        <v>24032</v>
      </c>
      <c r="F49" s="421">
        <v>150</v>
      </c>
      <c r="G49" s="421">
        <v>26429</v>
      </c>
      <c r="H49" s="421">
        <v>136</v>
      </c>
      <c r="I49" s="421">
        <v>25022</v>
      </c>
      <c r="J49" s="421">
        <v>114</v>
      </c>
      <c r="K49" s="421">
        <v>21694</v>
      </c>
    </row>
    <row r="50" spans="2:11" ht="14.25" x14ac:dyDescent="0.2">
      <c r="B50" s="787"/>
      <c r="C50" s="307" t="s">
        <v>1110</v>
      </c>
      <c r="D50" s="421">
        <v>3</v>
      </c>
      <c r="E50" s="421">
        <v>735</v>
      </c>
      <c r="F50" s="421">
        <v>3</v>
      </c>
      <c r="G50" s="421">
        <v>869</v>
      </c>
      <c r="H50" s="421">
        <v>3</v>
      </c>
      <c r="I50" s="421">
        <v>935</v>
      </c>
      <c r="J50" s="421">
        <v>3</v>
      </c>
      <c r="K50" s="421">
        <v>991</v>
      </c>
    </row>
    <row r="51" spans="2:11" x14ac:dyDescent="0.2">
      <c r="B51" s="304"/>
      <c r="C51" s="307"/>
      <c r="D51" s="422"/>
      <c r="E51" s="422"/>
      <c r="F51" s="422"/>
      <c r="G51" s="422"/>
      <c r="H51" s="422"/>
      <c r="I51" s="422"/>
      <c r="J51" s="422"/>
      <c r="K51" s="422"/>
    </row>
    <row r="52" spans="2:11" x14ac:dyDescent="0.2">
      <c r="B52" s="787" t="s">
        <v>156</v>
      </c>
      <c r="C52" s="311" t="s">
        <v>40</v>
      </c>
      <c r="D52" s="423">
        <v>3337</v>
      </c>
      <c r="E52" s="423">
        <v>1412328</v>
      </c>
      <c r="F52" s="423">
        <v>3227</v>
      </c>
      <c r="G52" s="423">
        <v>1510356</v>
      </c>
      <c r="H52" s="423">
        <v>3274</v>
      </c>
      <c r="I52" s="423">
        <v>1798571</v>
      </c>
      <c r="J52" s="423">
        <v>3260</v>
      </c>
      <c r="K52" s="423">
        <v>1931592</v>
      </c>
    </row>
    <row r="53" spans="2:11" ht="14.25" x14ac:dyDescent="0.2">
      <c r="B53" s="787"/>
      <c r="C53" s="307" t="s">
        <v>56</v>
      </c>
      <c r="D53" s="422">
        <v>829</v>
      </c>
      <c r="E53" s="422">
        <v>824001</v>
      </c>
      <c r="F53" s="422">
        <v>822</v>
      </c>
      <c r="G53" s="422">
        <v>879941</v>
      </c>
      <c r="H53" s="422">
        <v>922</v>
      </c>
      <c r="I53" s="422">
        <v>1036341</v>
      </c>
      <c r="J53" s="422">
        <v>886</v>
      </c>
      <c r="K53" s="422">
        <v>1074266</v>
      </c>
    </row>
    <row r="54" spans="2:11" ht="14.25" x14ac:dyDescent="0.2">
      <c r="B54" s="787"/>
      <c r="C54" s="307" t="s">
        <v>57</v>
      </c>
      <c r="D54" s="422">
        <v>1129</v>
      </c>
      <c r="E54" s="422">
        <v>445358</v>
      </c>
      <c r="F54" s="422">
        <v>1127</v>
      </c>
      <c r="G54" s="422">
        <v>487228</v>
      </c>
      <c r="H54" s="422">
        <v>1266</v>
      </c>
      <c r="I54" s="422">
        <v>610040</v>
      </c>
      <c r="J54" s="422">
        <v>1334</v>
      </c>
      <c r="K54" s="422">
        <v>703761</v>
      </c>
    </row>
    <row r="55" spans="2:11" ht="14.25" x14ac:dyDescent="0.2">
      <c r="B55" s="787"/>
      <c r="C55" s="307" t="s">
        <v>58</v>
      </c>
      <c r="D55" s="422">
        <v>1288</v>
      </c>
      <c r="E55" s="422">
        <v>124410</v>
      </c>
      <c r="F55" s="422">
        <v>1158</v>
      </c>
      <c r="G55" s="422">
        <v>121279</v>
      </c>
      <c r="H55" s="422">
        <v>983</v>
      </c>
      <c r="I55" s="422">
        <v>126846</v>
      </c>
      <c r="J55" s="422">
        <v>941</v>
      </c>
      <c r="K55" s="422">
        <v>125564</v>
      </c>
    </row>
    <row r="56" spans="2:11" ht="14.25" x14ac:dyDescent="0.2">
      <c r="B56" s="787"/>
      <c r="C56" s="307" t="s">
        <v>1110</v>
      </c>
      <c r="D56" s="422">
        <v>91</v>
      </c>
      <c r="E56" s="422">
        <v>18559</v>
      </c>
      <c r="F56" s="422">
        <v>120</v>
      </c>
      <c r="G56" s="422">
        <v>21908</v>
      </c>
      <c r="H56" s="422">
        <v>103</v>
      </c>
      <c r="I56" s="422">
        <v>25344</v>
      </c>
      <c r="J56" s="422">
        <v>99</v>
      </c>
      <c r="K56" s="422">
        <v>28001</v>
      </c>
    </row>
    <row r="57" spans="2:11" x14ac:dyDescent="0.2">
      <c r="B57" s="311"/>
      <c r="C57" s="306"/>
      <c r="D57" s="422"/>
      <c r="E57" s="422"/>
      <c r="F57" s="422"/>
      <c r="G57" s="422"/>
      <c r="H57" s="422"/>
      <c r="I57" s="422"/>
      <c r="J57" s="422"/>
      <c r="K57" s="422"/>
    </row>
    <row r="58" spans="2:11" x14ac:dyDescent="0.2">
      <c r="B58" s="787" t="s">
        <v>322</v>
      </c>
      <c r="C58" s="311" t="s">
        <v>40</v>
      </c>
      <c r="D58" s="423">
        <v>43</v>
      </c>
      <c r="E58" s="423">
        <v>76585</v>
      </c>
      <c r="F58" s="423">
        <v>50</v>
      </c>
      <c r="G58" s="423">
        <v>87562</v>
      </c>
      <c r="H58" s="423">
        <v>37</v>
      </c>
      <c r="I58" s="423">
        <v>75057</v>
      </c>
      <c r="J58" s="423">
        <v>37</v>
      </c>
      <c r="K58" s="423">
        <v>77903</v>
      </c>
    </row>
    <row r="59" spans="2:11" ht="14.25" x14ac:dyDescent="0.2">
      <c r="B59" s="787"/>
      <c r="C59" s="307" t="s">
        <v>56</v>
      </c>
      <c r="D59" s="422">
        <v>10</v>
      </c>
      <c r="E59" s="422">
        <v>35748</v>
      </c>
      <c r="F59" s="422">
        <v>20</v>
      </c>
      <c r="G59" s="422">
        <v>49004</v>
      </c>
      <c r="H59" s="422">
        <v>9</v>
      </c>
      <c r="I59" s="422">
        <v>33077</v>
      </c>
      <c r="J59" s="422">
        <v>9</v>
      </c>
      <c r="K59" s="422">
        <v>33487</v>
      </c>
    </row>
    <row r="60" spans="2:11" ht="14.25" x14ac:dyDescent="0.2">
      <c r="B60" s="787"/>
      <c r="C60" s="307" t="s">
        <v>57</v>
      </c>
      <c r="D60" s="422">
        <v>12</v>
      </c>
      <c r="E60" s="422">
        <v>26550</v>
      </c>
      <c r="F60" s="422">
        <v>11</v>
      </c>
      <c r="G60" s="422">
        <v>25806</v>
      </c>
      <c r="H60" s="422">
        <v>12</v>
      </c>
      <c r="I60" s="422">
        <v>29834</v>
      </c>
      <c r="J60" s="422">
        <v>12</v>
      </c>
      <c r="K60" s="422">
        <v>31716</v>
      </c>
    </row>
    <row r="61" spans="2:11" ht="14.25" x14ac:dyDescent="0.2">
      <c r="B61" s="787"/>
      <c r="C61" s="307" t="s">
        <v>58</v>
      </c>
      <c r="D61" s="422">
        <v>20</v>
      </c>
      <c r="E61" s="422">
        <v>12627</v>
      </c>
      <c r="F61" s="422">
        <v>18</v>
      </c>
      <c r="G61" s="422">
        <v>12317</v>
      </c>
      <c r="H61" s="422">
        <v>15</v>
      </c>
      <c r="I61" s="422">
        <v>11196</v>
      </c>
      <c r="J61" s="422">
        <v>15</v>
      </c>
      <c r="K61" s="422">
        <v>11692</v>
      </c>
    </row>
    <row r="62" spans="2:11" ht="14.25" x14ac:dyDescent="0.2">
      <c r="B62" s="787"/>
      <c r="C62" s="307" t="s">
        <v>1110</v>
      </c>
      <c r="D62" s="422">
        <v>1</v>
      </c>
      <c r="E62" s="422">
        <v>1660</v>
      </c>
      <c r="F62" s="422">
        <v>1</v>
      </c>
      <c r="G62" s="422">
        <v>435</v>
      </c>
      <c r="H62" s="422">
        <v>1</v>
      </c>
      <c r="I62" s="422">
        <v>950</v>
      </c>
      <c r="J62" s="422">
        <v>1</v>
      </c>
      <c r="K62" s="422">
        <v>1008</v>
      </c>
    </row>
    <row r="63" spans="2:11" x14ac:dyDescent="0.2">
      <c r="B63" s="236"/>
      <c r="C63" s="307"/>
      <c r="D63" s="422"/>
      <c r="E63" s="422"/>
      <c r="F63" s="422"/>
      <c r="G63" s="422"/>
      <c r="H63" s="422"/>
      <c r="I63" s="422"/>
      <c r="J63" s="422"/>
      <c r="K63" s="422"/>
    </row>
    <row r="64" spans="2:11" x14ac:dyDescent="0.2">
      <c r="B64" s="787" t="s">
        <v>153</v>
      </c>
      <c r="C64" s="311" t="s">
        <v>40</v>
      </c>
      <c r="D64" s="423">
        <v>8439</v>
      </c>
      <c r="E64" s="423">
        <v>5474417</v>
      </c>
      <c r="F64" s="423">
        <v>8932</v>
      </c>
      <c r="G64" s="423">
        <v>6120150</v>
      </c>
      <c r="H64" s="423">
        <v>8537</v>
      </c>
      <c r="I64" s="423">
        <v>6583997</v>
      </c>
      <c r="J64" s="423">
        <v>8136</v>
      </c>
      <c r="K64" s="423">
        <v>6946062</v>
      </c>
    </row>
    <row r="65" spans="2:11" ht="14.25" x14ac:dyDescent="0.2">
      <c r="B65" s="787"/>
      <c r="C65" s="307" t="s">
        <v>56</v>
      </c>
      <c r="D65" s="422">
        <v>2388</v>
      </c>
      <c r="E65" s="422">
        <v>3301559</v>
      </c>
      <c r="F65" s="422">
        <v>2449</v>
      </c>
      <c r="G65" s="422">
        <v>3657762</v>
      </c>
      <c r="H65" s="422">
        <v>2445</v>
      </c>
      <c r="I65" s="422">
        <v>3892484</v>
      </c>
      <c r="J65" s="422">
        <v>2412</v>
      </c>
      <c r="K65" s="422">
        <v>4047621</v>
      </c>
    </row>
    <row r="66" spans="2:11" ht="14.25" x14ac:dyDescent="0.2">
      <c r="B66" s="787"/>
      <c r="C66" s="307" t="s">
        <v>57</v>
      </c>
      <c r="D66" s="422">
        <v>2871</v>
      </c>
      <c r="E66" s="422">
        <v>1638407</v>
      </c>
      <c r="F66" s="422">
        <v>3158</v>
      </c>
      <c r="G66" s="422">
        <v>1898100</v>
      </c>
      <c r="H66" s="422">
        <v>3179</v>
      </c>
      <c r="I66" s="422">
        <v>2124639</v>
      </c>
      <c r="J66" s="422">
        <v>3126</v>
      </c>
      <c r="K66" s="422">
        <v>2342101</v>
      </c>
    </row>
    <row r="67" spans="2:11" ht="14.25" x14ac:dyDescent="0.2">
      <c r="B67" s="787"/>
      <c r="C67" s="307" t="s">
        <v>58</v>
      </c>
      <c r="D67" s="422">
        <v>2957</v>
      </c>
      <c r="E67" s="422">
        <v>465266</v>
      </c>
      <c r="F67" s="422">
        <v>3063</v>
      </c>
      <c r="G67" s="422">
        <v>481497</v>
      </c>
      <c r="H67" s="422">
        <v>2663</v>
      </c>
      <c r="I67" s="422">
        <v>473711</v>
      </c>
      <c r="J67" s="422">
        <v>2349</v>
      </c>
      <c r="K67" s="422">
        <v>457129</v>
      </c>
    </row>
    <row r="68" spans="2:11" ht="14.25" x14ac:dyDescent="0.2">
      <c r="B68" s="787"/>
      <c r="C68" s="307" t="s">
        <v>1110</v>
      </c>
      <c r="D68" s="422">
        <v>223</v>
      </c>
      <c r="E68" s="422">
        <v>69185</v>
      </c>
      <c r="F68" s="422">
        <v>262</v>
      </c>
      <c r="G68" s="422">
        <v>82791</v>
      </c>
      <c r="H68" s="422">
        <v>250</v>
      </c>
      <c r="I68" s="422">
        <v>93163</v>
      </c>
      <c r="J68" s="422">
        <v>249</v>
      </c>
      <c r="K68" s="422">
        <v>99211</v>
      </c>
    </row>
    <row r="69" spans="2:11" x14ac:dyDescent="0.2">
      <c r="B69" s="236"/>
      <c r="C69" s="307"/>
      <c r="D69" s="422"/>
      <c r="E69" s="422"/>
      <c r="F69" s="422"/>
      <c r="G69" s="422"/>
      <c r="H69" s="422"/>
      <c r="I69" s="422"/>
      <c r="J69" s="422"/>
      <c r="K69" s="422"/>
    </row>
    <row r="70" spans="2:11" x14ac:dyDescent="0.2">
      <c r="B70" s="787" t="s">
        <v>154</v>
      </c>
      <c r="C70" s="311" t="s">
        <v>40</v>
      </c>
      <c r="D70" s="423">
        <v>4858</v>
      </c>
      <c r="E70" s="423">
        <v>4270226</v>
      </c>
      <c r="F70" s="423">
        <v>4783</v>
      </c>
      <c r="G70" s="423">
        <v>4591076</v>
      </c>
      <c r="H70" s="423">
        <v>4602</v>
      </c>
      <c r="I70" s="423">
        <v>4919394</v>
      </c>
      <c r="J70" s="423">
        <v>4470</v>
      </c>
      <c r="K70" s="423">
        <v>5141160</v>
      </c>
    </row>
    <row r="71" spans="2:11" ht="14.25" x14ac:dyDescent="0.2">
      <c r="B71" s="787"/>
      <c r="C71" s="307" t="s">
        <v>56</v>
      </c>
      <c r="D71" s="422">
        <v>1642</v>
      </c>
      <c r="E71" s="422">
        <v>2678087</v>
      </c>
      <c r="F71" s="422">
        <v>1610</v>
      </c>
      <c r="G71" s="422">
        <v>2863411</v>
      </c>
      <c r="H71" s="422">
        <v>1571</v>
      </c>
      <c r="I71" s="422">
        <v>3031979</v>
      </c>
      <c r="J71" s="422">
        <v>1519</v>
      </c>
      <c r="K71" s="422">
        <v>3092772</v>
      </c>
    </row>
    <row r="72" spans="2:11" ht="14.25" x14ac:dyDescent="0.2">
      <c r="B72" s="787"/>
      <c r="C72" s="307" t="s">
        <v>57</v>
      </c>
      <c r="D72" s="422">
        <v>1639</v>
      </c>
      <c r="E72" s="422">
        <v>1262667</v>
      </c>
      <c r="F72" s="422">
        <v>1665</v>
      </c>
      <c r="G72" s="422">
        <v>1390214</v>
      </c>
      <c r="H72" s="422">
        <v>1683</v>
      </c>
      <c r="I72" s="422">
        <v>1553514</v>
      </c>
      <c r="J72" s="422">
        <v>1725</v>
      </c>
      <c r="K72" s="422">
        <v>1721415</v>
      </c>
    </row>
    <row r="73" spans="2:11" ht="14.25" x14ac:dyDescent="0.2">
      <c r="B73" s="787"/>
      <c r="C73" s="307" t="s">
        <v>58</v>
      </c>
      <c r="D73" s="422">
        <v>1480</v>
      </c>
      <c r="E73" s="422">
        <v>295024</v>
      </c>
      <c r="F73" s="422">
        <v>1411</v>
      </c>
      <c r="G73" s="422">
        <v>300322</v>
      </c>
      <c r="H73" s="422">
        <v>1248</v>
      </c>
      <c r="I73" s="422">
        <v>291989</v>
      </c>
      <c r="J73" s="422">
        <v>1121</v>
      </c>
      <c r="K73" s="422">
        <v>278100</v>
      </c>
    </row>
    <row r="74" spans="2:11" ht="14.25" x14ac:dyDescent="0.2">
      <c r="B74" s="787"/>
      <c r="C74" s="307" t="s">
        <v>1110</v>
      </c>
      <c r="D74" s="422">
        <v>97</v>
      </c>
      <c r="E74" s="422">
        <v>34448</v>
      </c>
      <c r="F74" s="422">
        <v>97</v>
      </c>
      <c r="G74" s="422">
        <v>37129</v>
      </c>
      <c r="H74" s="422">
        <v>100</v>
      </c>
      <c r="I74" s="422">
        <v>41912</v>
      </c>
      <c r="J74" s="422">
        <v>105</v>
      </c>
      <c r="K74" s="422">
        <v>48873</v>
      </c>
    </row>
    <row r="75" spans="2:11" x14ac:dyDescent="0.2">
      <c r="B75" s="304"/>
      <c r="C75" s="307"/>
      <c r="D75" s="422"/>
      <c r="E75" s="422"/>
      <c r="F75" s="422"/>
      <c r="G75" s="422"/>
      <c r="H75" s="422"/>
      <c r="I75" s="422"/>
      <c r="J75" s="422"/>
      <c r="K75" s="422"/>
    </row>
    <row r="76" spans="2:11" x14ac:dyDescent="0.2">
      <c r="B76" s="787" t="s">
        <v>155</v>
      </c>
      <c r="C76" s="311" t="s">
        <v>40</v>
      </c>
      <c r="D76" s="423">
        <v>2473</v>
      </c>
      <c r="E76" s="423">
        <v>1999148</v>
      </c>
      <c r="F76" s="423">
        <v>2319</v>
      </c>
      <c r="G76" s="423">
        <v>2028603</v>
      </c>
      <c r="H76" s="423">
        <v>2399</v>
      </c>
      <c r="I76" s="423">
        <v>2186807</v>
      </c>
      <c r="J76" s="423">
        <v>2184</v>
      </c>
      <c r="K76" s="423">
        <v>2291311</v>
      </c>
    </row>
    <row r="77" spans="2:11" ht="14.25" x14ac:dyDescent="0.2">
      <c r="B77" s="787"/>
      <c r="C77" s="307" t="s">
        <v>56</v>
      </c>
      <c r="D77" s="421">
        <v>829</v>
      </c>
      <c r="E77" s="421">
        <v>1347411</v>
      </c>
      <c r="F77" s="421">
        <v>743</v>
      </c>
      <c r="G77" s="421">
        <v>1318110</v>
      </c>
      <c r="H77" s="421">
        <v>790</v>
      </c>
      <c r="I77" s="421">
        <v>1418359</v>
      </c>
      <c r="J77" s="421">
        <v>714</v>
      </c>
      <c r="K77" s="421">
        <v>1478677</v>
      </c>
    </row>
    <row r="78" spans="2:11" ht="14.25" x14ac:dyDescent="0.2">
      <c r="B78" s="787"/>
      <c r="C78" s="307" t="s">
        <v>57</v>
      </c>
      <c r="D78" s="422">
        <v>758</v>
      </c>
      <c r="E78" s="422">
        <v>485397</v>
      </c>
      <c r="F78" s="422">
        <v>755</v>
      </c>
      <c r="G78" s="422">
        <v>539020</v>
      </c>
      <c r="H78" s="422">
        <v>784</v>
      </c>
      <c r="I78" s="422">
        <v>598086</v>
      </c>
      <c r="J78" s="422">
        <v>762</v>
      </c>
      <c r="K78" s="422">
        <v>644001</v>
      </c>
    </row>
    <row r="79" spans="2:11" ht="14.25" x14ac:dyDescent="0.2">
      <c r="B79" s="787"/>
      <c r="C79" s="307" t="s">
        <v>58</v>
      </c>
      <c r="D79" s="422">
        <v>809</v>
      </c>
      <c r="E79" s="422">
        <v>141073</v>
      </c>
      <c r="F79" s="422">
        <v>753</v>
      </c>
      <c r="G79" s="422">
        <v>143702</v>
      </c>
      <c r="H79" s="422">
        <v>745</v>
      </c>
      <c r="I79" s="422">
        <v>139052</v>
      </c>
      <c r="J79" s="422">
        <v>638</v>
      </c>
      <c r="K79" s="422">
        <v>134745</v>
      </c>
    </row>
    <row r="80" spans="2:11" ht="14.25" x14ac:dyDescent="0.2">
      <c r="B80" s="787"/>
      <c r="C80" s="307" t="s">
        <v>1110</v>
      </c>
      <c r="D80" s="422">
        <v>77</v>
      </c>
      <c r="E80" s="422">
        <v>25267</v>
      </c>
      <c r="F80" s="422">
        <v>68</v>
      </c>
      <c r="G80" s="422">
        <v>27771</v>
      </c>
      <c r="H80" s="422">
        <v>80</v>
      </c>
      <c r="I80" s="422">
        <v>31310</v>
      </c>
      <c r="J80" s="422">
        <v>70</v>
      </c>
      <c r="K80" s="422">
        <v>33888</v>
      </c>
    </row>
    <row r="81" spans="2:11" x14ac:dyDescent="0.25">
      <c r="D81" s="414"/>
      <c r="E81" s="414"/>
      <c r="F81" s="414"/>
      <c r="G81" s="414"/>
      <c r="H81" s="414"/>
      <c r="I81" s="414"/>
      <c r="J81" s="414"/>
      <c r="K81" s="414"/>
    </row>
    <row r="82" spans="2:11" x14ac:dyDescent="0.2">
      <c r="B82" s="787" t="s">
        <v>422</v>
      </c>
      <c r="C82" s="311" t="s">
        <v>40</v>
      </c>
      <c r="D82" s="423">
        <v>4495</v>
      </c>
      <c r="E82" s="423">
        <v>2408602</v>
      </c>
      <c r="F82" s="423">
        <v>4124</v>
      </c>
      <c r="G82" s="423">
        <v>2549988</v>
      </c>
      <c r="H82" s="423">
        <v>3911</v>
      </c>
      <c r="I82" s="423">
        <v>2696665</v>
      </c>
      <c r="J82" s="423">
        <v>3588</v>
      </c>
      <c r="K82" s="423">
        <v>1887289</v>
      </c>
    </row>
    <row r="83" spans="2:11" ht="14.25" x14ac:dyDescent="0.2">
      <c r="B83" s="787"/>
      <c r="C83" s="307" t="s">
        <v>56</v>
      </c>
      <c r="D83" s="421">
        <v>1277</v>
      </c>
      <c r="E83" s="421">
        <v>1487829</v>
      </c>
      <c r="F83" s="421">
        <v>1199</v>
      </c>
      <c r="G83" s="421">
        <v>1557726</v>
      </c>
      <c r="H83" s="421">
        <v>1464</v>
      </c>
      <c r="I83" s="421">
        <v>1635387</v>
      </c>
      <c r="J83" s="421">
        <v>1041</v>
      </c>
      <c r="K83" s="421">
        <v>1125657</v>
      </c>
    </row>
    <row r="84" spans="2:11" ht="14.25" x14ac:dyDescent="0.2">
      <c r="B84" s="787"/>
      <c r="C84" s="307" t="s">
        <v>57</v>
      </c>
      <c r="D84" s="422">
        <v>1599</v>
      </c>
      <c r="E84" s="422">
        <v>700109</v>
      </c>
      <c r="F84" s="422">
        <v>1515</v>
      </c>
      <c r="G84" s="422">
        <v>775247</v>
      </c>
      <c r="H84" s="422">
        <v>1495</v>
      </c>
      <c r="I84" s="422">
        <v>843857</v>
      </c>
      <c r="J84" s="422">
        <v>1379</v>
      </c>
      <c r="K84" s="422">
        <v>608836</v>
      </c>
    </row>
    <row r="85" spans="2:11" ht="14.25" x14ac:dyDescent="0.2">
      <c r="B85" s="787"/>
      <c r="C85" s="307" t="s">
        <v>58</v>
      </c>
      <c r="D85" s="422">
        <v>1490</v>
      </c>
      <c r="E85" s="422">
        <v>192873</v>
      </c>
      <c r="F85" s="422">
        <v>1292</v>
      </c>
      <c r="G85" s="422">
        <v>187719</v>
      </c>
      <c r="H85" s="422">
        <v>1131</v>
      </c>
      <c r="I85" s="422">
        <v>185179</v>
      </c>
      <c r="J85" s="422">
        <v>1063</v>
      </c>
      <c r="K85" s="422">
        <v>130457</v>
      </c>
    </row>
    <row r="86" spans="2:11" ht="14.25" x14ac:dyDescent="0.2">
      <c r="B86" s="787"/>
      <c r="C86" s="307" t="s">
        <v>1110</v>
      </c>
      <c r="D86" s="422">
        <v>129</v>
      </c>
      <c r="E86" s="422">
        <v>27791</v>
      </c>
      <c r="F86" s="422">
        <v>118</v>
      </c>
      <c r="G86" s="422">
        <v>29296</v>
      </c>
      <c r="H86" s="422">
        <v>121</v>
      </c>
      <c r="I86" s="422">
        <v>32242</v>
      </c>
      <c r="J86" s="422">
        <v>105</v>
      </c>
      <c r="K86" s="422">
        <v>22339</v>
      </c>
    </row>
    <row r="87" spans="2:11" x14ac:dyDescent="0.25">
      <c r="D87" s="414"/>
      <c r="E87" s="414"/>
      <c r="F87" s="414"/>
      <c r="G87" s="414"/>
      <c r="H87" s="414"/>
      <c r="I87" s="414"/>
      <c r="J87" s="141"/>
      <c r="K87" s="141"/>
    </row>
    <row r="88" spans="2:11" x14ac:dyDescent="0.25">
      <c r="H88" s="141"/>
      <c r="I88" s="141"/>
      <c r="J88" s="141"/>
      <c r="K88" s="141"/>
    </row>
    <row r="89" spans="2:11" s="384" customFormat="1" ht="14.25" x14ac:dyDescent="0.2">
      <c r="B89" s="416" t="s">
        <v>816</v>
      </c>
      <c r="C89" s="404"/>
      <c r="D89" s="414"/>
      <c r="E89" s="414"/>
      <c r="F89" s="414"/>
      <c r="G89" s="414"/>
      <c r="H89" s="414"/>
      <c r="I89" s="414"/>
      <c r="J89" s="414"/>
      <c r="K89" s="414"/>
    </row>
    <row r="90" spans="2:11" ht="12.75" x14ac:dyDescent="0.2">
      <c r="B90" s="262" t="s">
        <v>423</v>
      </c>
      <c r="C90" s="262"/>
      <c r="D90" s="262"/>
      <c r="E90" s="262"/>
      <c r="F90" s="262"/>
      <c r="G90" s="262"/>
      <c r="H90" s="262"/>
      <c r="I90" s="262"/>
      <c r="J90" s="262"/>
      <c r="K90" s="262"/>
    </row>
    <row r="91" spans="2:11" ht="14.25" x14ac:dyDescent="0.2">
      <c r="B91" s="390" t="s">
        <v>1303</v>
      </c>
      <c r="H91" s="141"/>
      <c r="I91" s="141"/>
      <c r="J91" s="141"/>
      <c r="K91" s="141"/>
    </row>
    <row r="92" spans="2:11" ht="14.25" x14ac:dyDescent="0.2">
      <c r="B92" s="390"/>
      <c r="H92" s="141"/>
      <c r="I92" s="141"/>
      <c r="J92" s="141"/>
      <c r="K92" s="141"/>
    </row>
    <row r="93" spans="2:11" x14ac:dyDescent="0.25">
      <c r="H93" s="141"/>
      <c r="I93" s="141"/>
      <c r="J93" s="141"/>
      <c r="K93" s="141"/>
    </row>
    <row r="94" spans="2:11" x14ac:dyDescent="0.25">
      <c r="H94" s="141"/>
      <c r="I94" s="141"/>
      <c r="J94" s="141"/>
      <c r="K94" s="141"/>
    </row>
    <row r="95" spans="2:11" x14ac:dyDescent="0.25">
      <c r="H95" s="141"/>
      <c r="I95" s="141"/>
      <c r="J95" s="141"/>
      <c r="K95" s="141"/>
    </row>
    <row r="96" spans="2:11" x14ac:dyDescent="0.25">
      <c r="H96" s="141"/>
      <c r="I96" s="141"/>
      <c r="J96" s="141"/>
      <c r="K96" s="141"/>
    </row>
    <row r="97" spans="2:7" x14ac:dyDescent="0.25">
      <c r="B97" s="310"/>
      <c r="D97" s="310"/>
      <c r="E97" s="310"/>
      <c r="F97" s="310"/>
      <c r="G97" s="310"/>
    </row>
    <row r="98" spans="2:7" x14ac:dyDescent="0.25">
      <c r="B98" s="310"/>
      <c r="D98" s="310"/>
      <c r="E98" s="310"/>
      <c r="F98" s="310"/>
      <c r="G98" s="310"/>
    </row>
    <row r="99" spans="2:7" x14ac:dyDescent="0.25">
      <c r="B99" s="310"/>
      <c r="D99" s="310"/>
      <c r="E99" s="310"/>
      <c r="F99" s="310"/>
      <c r="G99" s="310"/>
    </row>
    <row r="100" spans="2:7" x14ac:dyDescent="0.25">
      <c r="B100" s="310"/>
      <c r="D100" s="310"/>
      <c r="E100" s="310"/>
      <c r="F100" s="310"/>
      <c r="G100" s="310"/>
    </row>
    <row r="101" spans="2:7" x14ac:dyDescent="0.25">
      <c r="B101" s="310"/>
      <c r="D101" s="310"/>
      <c r="E101" s="310"/>
      <c r="F101" s="310"/>
      <c r="G101" s="310"/>
    </row>
    <row r="102" spans="2:7" x14ac:dyDescent="0.25">
      <c r="B102" s="310"/>
      <c r="D102" s="310"/>
      <c r="E102" s="310"/>
      <c r="F102" s="310"/>
      <c r="G102" s="310"/>
    </row>
    <row r="103" spans="2:7" x14ac:dyDescent="0.25">
      <c r="B103" s="310"/>
      <c r="D103" s="310"/>
      <c r="E103" s="310"/>
      <c r="F103" s="310"/>
      <c r="G103" s="310"/>
    </row>
    <row r="104" spans="2:7" x14ac:dyDescent="0.25">
      <c r="B104" s="310"/>
      <c r="D104" s="310"/>
      <c r="E104" s="310"/>
      <c r="F104" s="310"/>
      <c r="G104" s="310"/>
    </row>
    <row r="105" spans="2:7" x14ac:dyDescent="0.25">
      <c r="B105" s="310"/>
      <c r="D105" s="310"/>
      <c r="E105" s="310"/>
      <c r="F105" s="310"/>
      <c r="G105" s="310"/>
    </row>
    <row r="106" spans="2:7" x14ac:dyDescent="0.25">
      <c r="B106" s="310"/>
      <c r="D106" s="310"/>
      <c r="E106" s="310"/>
      <c r="F106" s="310"/>
      <c r="G106" s="310"/>
    </row>
    <row r="107" spans="2:7" x14ac:dyDescent="0.25">
      <c r="B107" s="310"/>
      <c r="D107" s="310"/>
      <c r="E107" s="310"/>
      <c r="F107" s="310"/>
      <c r="G107" s="310"/>
    </row>
    <row r="108" spans="2:7" x14ac:dyDescent="0.25">
      <c r="B108" s="310"/>
      <c r="D108" s="310"/>
      <c r="E108" s="310"/>
      <c r="F108" s="310"/>
      <c r="G108" s="310"/>
    </row>
    <row r="109" spans="2:7" x14ac:dyDescent="0.25">
      <c r="B109" s="310"/>
      <c r="D109" s="310"/>
      <c r="E109" s="310"/>
      <c r="F109" s="310"/>
      <c r="G109" s="310"/>
    </row>
    <row r="110" spans="2:7" x14ac:dyDescent="0.25">
      <c r="B110" s="310"/>
      <c r="D110" s="310"/>
      <c r="E110" s="310"/>
      <c r="F110" s="310"/>
      <c r="G110" s="310"/>
    </row>
    <row r="111" spans="2:7" x14ac:dyDescent="0.25">
      <c r="B111" s="310"/>
      <c r="D111" s="310"/>
      <c r="E111" s="310"/>
      <c r="F111" s="310"/>
      <c r="G111" s="310"/>
    </row>
    <row r="112" spans="2:7" x14ac:dyDescent="0.25">
      <c r="B112" s="310"/>
      <c r="D112" s="310"/>
      <c r="E112" s="310"/>
      <c r="F112" s="310"/>
      <c r="G112" s="310"/>
    </row>
    <row r="113" spans="2:7" x14ac:dyDescent="0.25">
      <c r="B113" s="310"/>
      <c r="D113" s="310"/>
      <c r="E113" s="310"/>
      <c r="F113" s="310"/>
      <c r="G113" s="310"/>
    </row>
    <row r="114" spans="2:7" x14ac:dyDescent="0.25">
      <c r="B114" s="310"/>
      <c r="D114" s="310"/>
      <c r="E114" s="310"/>
      <c r="F114" s="310"/>
      <c r="G114" s="310"/>
    </row>
    <row r="115" spans="2:7" x14ac:dyDescent="0.25">
      <c r="B115" s="310"/>
      <c r="D115" s="310"/>
      <c r="E115" s="310"/>
      <c r="F115" s="310"/>
      <c r="G115" s="310"/>
    </row>
    <row r="116" spans="2:7" x14ac:dyDescent="0.25">
      <c r="B116" s="310"/>
      <c r="D116" s="310"/>
      <c r="E116" s="310"/>
      <c r="F116" s="310"/>
      <c r="G116" s="310"/>
    </row>
    <row r="117" spans="2:7" x14ac:dyDescent="0.25">
      <c r="B117" s="310"/>
      <c r="D117" s="310"/>
      <c r="E117" s="310"/>
      <c r="F117" s="310"/>
      <c r="G117" s="310"/>
    </row>
    <row r="118" spans="2:7" x14ac:dyDescent="0.25">
      <c r="B118" s="310"/>
      <c r="D118" s="310"/>
      <c r="E118" s="310"/>
      <c r="F118" s="310"/>
      <c r="G118" s="310"/>
    </row>
    <row r="119" spans="2:7" x14ac:dyDescent="0.25">
      <c r="B119" s="310"/>
      <c r="D119" s="310"/>
      <c r="E119" s="310"/>
      <c r="F119" s="310"/>
      <c r="G119" s="310"/>
    </row>
    <row r="120" spans="2:7" x14ac:dyDescent="0.25">
      <c r="B120" s="310"/>
      <c r="D120" s="310"/>
      <c r="E120" s="310"/>
      <c r="F120" s="310"/>
      <c r="G120" s="310"/>
    </row>
    <row r="121" spans="2:7" x14ac:dyDescent="0.25">
      <c r="B121" s="310"/>
      <c r="D121" s="310"/>
      <c r="E121" s="310"/>
      <c r="F121" s="310"/>
      <c r="G121" s="310"/>
    </row>
    <row r="122" spans="2:7" x14ac:dyDescent="0.25">
      <c r="B122" s="310"/>
      <c r="D122" s="310"/>
      <c r="E122" s="310"/>
      <c r="F122" s="310"/>
      <c r="G122" s="310"/>
    </row>
    <row r="123" spans="2:7" x14ac:dyDescent="0.25">
      <c r="B123" s="310"/>
      <c r="D123" s="310"/>
      <c r="E123" s="310"/>
      <c r="F123" s="310"/>
      <c r="G123" s="310"/>
    </row>
    <row r="124" spans="2:7" x14ac:dyDescent="0.25">
      <c r="B124" s="310"/>
      <c r="D124" s="310"/>
      <c r="E124" s="310"/>
      <c r="F124" s="310"/>
      <c r="G124" s="310"/>
    </row>
    <row r="125" spans="2:7" x14ac:dyDescent="0.25">
      <c r="B125" s="310"/>
      <c r="D125" s="310"/>
      <c r="E125" s="310"/>
      <c r="F125" s="310"/>
      <c r="G125" s="310"/>
    </row>
    <row r="126" spans="2:7" x14ac:dyDescent="0.25">
      <c r="B126" s="310"/>
      <c r="D126" s="310"/>
      <c r="E126" s="310"/>
      <c r="F126" s="310"/>
      <c r="G126" s="310"/>
    </row>
    <row r="127" spans="2:7" x14ac:dyDescent="0.25">
      <c r="B127" s="310"/>
      <c r="D127" s="310"/>
      <c r="E127" s="310"/>
      <c r="F127" s="310"/>
      <c r="G127" s="310"/>
    </row>
    <row r="128" spans="2:7" x14ac:dyDescent="0.25">
      <c r="B128" s="310"/>
      <c r="D128" s="310"/>
      <c r="E128" s="310"/>
      <c r="F128" s="310"/>
      <c r="G128" s="310"/>
    </row>
    <row r="129" spans="2:7" x14ac:dyDescent="0.25">
      <c r="B129" s="310"/>
      <c r="D129" s="310"/>
      <c r="E129" s="310"/>
      <c r="F129" s="310"/>
      <c r="G129" s="310"/>
    </row>
    <row r="130" spans="2:7" x14ac:dyDescent="0.25">
      <c r="B130" s="310"/>
      <c r="D130" s="310"/>
      <c r="E130" s="310"/>
      <c r="F130" s="310"/>
      <c r="G130" s="310"/>
    </row>
    <row r="131" spans="2:7" x14ac:dyDescent="0.25">
      <c r="B131" s="310"/>
      <c r="D131" s="310"/>
      <c r="E131" s="310"/>
      <c r="F131" s="310"/>
      <c r="G131" s="310"/>
    </row>
    <row r="132" spans="2:7" x14ac:dyDescent="0.25">
      <c r="B132" s="310"/>
      <c r="D132" s="310"/>
      <c r="E132" s="310"/>
      <c r="F132" s="310"/>
      <c r="G132" s="310"/>
    </row>
    <row r="133" spans="2:7" x14ac:dyDescent="0.25">
      <c r="B133" s="310"/>
      <c r="D133" s="310"/>
      <c r="E133" s="310"/>
      <c r="F133" s="310"/>
      <c r="G133" s="310"/>
    </row>
    <row r="134" spans="2:7" x14ac:dyDescent="0.25">
      <c r="B134" s="310"/>
      <c r="D134" s="310"/>
      <c r="E134" s="310"/>
      <c r="F134" s="310"/>
      <c r="G134" s="310"/>
    </row>
    <row r="135" spans="2:7" x14ac:dyDescent="0.25">
      <c r="B135" s="310"/>
      <c r="D135" s="310"/>
      <c r="E135" s="310"/>
      <c r="F135" s="310"/>
      <c r="G135" s="310"/>
    </row>
    <row r="216" spans="2:7" x14ac:dyDescent="0.25">
      <c r="B216" s="305"/>
      <c r="C216" s="305"/>
      <c r="D216" s="259"/>
      <c r="E216" s="259"/>
      <c r="F216" s="259"/>
      <c r="G216" s="259"/>
    </row>
    <row r="217" spans="2:7" x14ac:dyDescent="0.25">
      <c r="B217" s="305"/>
      <c r="C217" s="305"/>
      <c r="D217" s="259"/>
      <c r="E217" s="259"/>
      <c r="F217" s="259"/>
      <c r="G217" s="259"/>
    </row>
    <row r="328" spans="8:9" x14ac:dyDescent="0.25">
      <c r="H328" s="129"/>
      <c r="I328" s="129"/>
    </row>
    <row r="329" spans="8:9" x14ac:dyDescent="0.25">
      <c r="H329" s="129"/>
      <c r="I329" s="129"/>
    </row>
    <row r="330" spans="8:9" x14ac:dyDescent="0.25">
      <c r="H330" s="129"/>
      <c r="I330" s="129"/>
    </row>
    <row r="331" spans="8:9" x14ac:dyDescent="0.25">
      <c r="H331" s="129"/>
      <c r="I331" s="129"/>
    </row>
    <row r="332" spans="8:9" x14ac:dyDescent="0.25">
      <c r="H332" s="129"/>
      <c r="I332" s="129"/>
    </row>
    <row r="333" spans="8:9" x14ac:dyDescent="0.25">
      <c r="H333" s="129"/>
      <c r="I333" s="129"/>
    </row>
    <row r="334" spans="8:9" x14ac:dyDescent="0.25">
      <c r="H334" s="129"/>
      <c r="I334" s="129"/>
    </row>
    <row r="335" spans="8:9" x14ac:dyDescent="0.25">
      <c r="H335" s="129"/>
      <c r="I335" s="129"/>
    </row>
  </sheetData>
  <mergeCells count="23">
    <mergeCell ref="B70:B74"/>
    <mergeCell ref="B76:B80"/>
    <mergeCell ref="B82:B86"/>
    <mergeCell ref="H7:I7"/>
    <mergeCell ref="F7:G7"/>
    <mergeCell ref="B46:B50"/>
    <mergeCell ref="B52:B56"/>
    <mergeCell ref="B58:B62"/>
    <mergeCell ref="B64:B68"/>
    <mergeCell ref="B10:B14"/>
    <mergeCell ref="B22:B26"/>
    <mergeCell ref="B28:B32"/>
    <mergeCell ref="B34:B38"/>
    <mergeCell ref="B40:B44"/>
    <mergeCell ref="B16:B20"/>
    <mergeCell ref="B2:K2"/>
    <mergeCell ref="B3:K3"/>
    <mergeCell ref="B4:K4"/>
    <mergeCell ref="B5:K5"/>
    <mergeCell ref="B7:B8"/>
    <mergeCell ref="C7:C8"/>
    <mergeCell ref="D7:E7"/>
    <mergeCell ref="J7:K7"/>
  </mergeCells>
  <hyperlinks>
    <hyperlink ref="M2" location="Índice!A1" display="Volver"/>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4"/>
  <sheetViews>
    <sheetView showGridLines="0" zoomScale="90" zoomScaleNormal="90" workbookViewId="0">
      <selection activeCell="M2" sqref="M2"/>
    </sheetView>
  </sheetViews>
  <sheetFormatPr baseColWidth="10" defaultColWidth="11.42578125" defaultRowHeight="15" x14ac:dyDescent="0.25"/>
  <cols>
    <col min="1" max="1" width="17.85546875" style="29" customWidth="1"/>
    <col min="2" max="2" width="30" style="127" customWidth="1"/>
    <col min="3" max="3" width="21.7109375" style="127" bestFit="1" customWidth="1"/>
    <col min="4" max="4" width="10.7109375" style="127" bestFit="1" customWidth="1"/>
    <col min="5" max="5" width="11.28515625" style="127" bestFit="1" customWidth="1"/>
    <col min="6" max="6" width="10.7109375" style="127" bestFit="1" customWidth="1"/>
    <col min="7" max="7" width="11.28515625" style="127" bestFit="1" customWidth="1"/>
    <col min="8" max="8" width="10.7109375" style="127" customWidth="1"/>
    <col min="9" max="9" width="11.28515625" style="127" bestFit="1" customWidth="1"/>
    <col min="10" max="10" width="10.7109375" style="127" bestFit="1" customWidth="1"/>
    <col min="11" max="11" width="12.42578125" bestFit="1" customWidth="1"/>
    <col min="12" max="12" width="13.140625" style="323" customWidth="1"/>
    <col min="13" max="13" width="13" style="129" customWidth="1"/>
    <col min="25" max="16384" width="11.42578125" style="29"/>
  </cols>
  <sheetData>
    <row r="1" spans="1:26" ht="42" customHeight="1" x14ac:dyDescent="0.25"/>
    <row r="2" spans="1:26" ht="20.25" customHeight="1" x14ac:dyDescent="0.25">
      <c r="B2" s="758" t="s">
        <v>220</v>
      </c>
      <c r="C2" s="758"/>
      <c r="D2" s="758"/>
      <c r="E2" s="758"/>
      <c r="F2" s="758"/>
      <c r="G2" s="758"/>
      <c r="H2" s="758"/>
      <c r="I2" s="758"/>
      <c r="J2" s="758"/>
      <c r="K2" s="758"/>
      <c r="L2" s="322"/>
      <c r="M2" s="145" t="s">
        <v>46</v>
      </c>
      <c r="Y2" s="53"/>
      <c r="Z2" s="53"/>
    </row>
    <row r="3" spans="1:26" ht="34.5" customHeight="1" x14ac:dyDescent="0.25">
      <c r="B3" s="759" t="s">
        <v>928</v>
      </c>
      <c r="C3" s="759"/>
      <c r="D3" s="759"/>
      <c r="E3" s="759"/>
      <c r="F3" s="759"/>
      <c r="G3" s="759"/>
      <c r="H3" s="759"/>
      <c r="I3" s="759"/>
      <c r="J3" s="759"/>
      <c r="K3" s="759"/>
      <c r="L3" s="281"/>
      <c r="Y3" s="53"/>
      <c r="Z3" s="53"/>
    </row>
    <row r="4" spans="1:26" ht="18" customHeight="1" x14ac:dyDescent="0.25">
      <c r="B4" s="759" t="s">
        <v>1606</v>
      </c>
      <c r="C4" s="759"/>
      <c r="D4" s="759"/>
      <c r="E4" s="759"/>
      <c r="F4" s="759"/>
      <c r="G4" s="759"/>
      <c r="H4" s="759"/>
      <c r="I4" s="759"/>
      <c r="J4" s="759"/>
      <c r="K4" s="759"/>
      <c r="L4" s="281"/>
      <c r="Y4" s="53"/>
      <c r="Z4" s="53"/>
    </row>
    <row r="5" spans="1:26" ht="15" customHeight="1" thickBot="1" x14ac:dyDescent="0.3">
      <c r="B5" s="768" t="s">
        <v>827</v>
      </c>
      <c r="C5" s="768"/>
      <c r="D5" s="768"/>
      <c r="E5" s="768"/>
      <c r="F5" s="768"/>
      <c r="G5" s="768"/>
      <c r="H5" s="768"/>
      <c r="I5" s="768"/>
      <c r="J5" s="768"/>
      <c r="K5" s="768"/>
      <c r="L5" s="281"/>
    </row>
    <row r="6" spans="1:26" x14ac:dyDescent="0.25">
      <c r="B6" s="405"/>
      <c r="C6" s="388"/>
      <c r="D6" s="440"/>
      <c r="E6" s="440"/>
      <c r="F6" s="414"/>
      <c r="G6" s="414"/>
      <c r="H6" s="414"/>
      <c r="I6" s="414"/>
      <c r="J6" s="417"/>
      <c r="K6" s="417"/>
    </row>
    <row r="7" spans="1:26" ht="16.5" customHeight="1" x14ac:dyDescent="0.25">
      <c r="B7" s="782" t="s">
        <v>129</v>
      </c>
      <c r="C7" s="783" t="s">
        <v>148</v>
      </c>
      <c r="D7" s="786">
        <v>1994</v>
      </c>
      <c r="E7" s="786"/>
      <c r="F7" s="786">
        <v>1995</v>
      </c>
      <c r="G7" s="786"/>
      <c r="H7" s="786">
        <v>1996</v>
      </c>
      <c r="I7" s="786"/>
      <c r="J7" s="786">
        <v>1997</v>
      </c>
      <c r="K7" s="786"/>
      <c r="L7" s="283"/>
    </row>
    <row r="8" spans="1:26" ht="16.5" customHeight="1" x14ac:dyDescent="0.25">
      <c r="B8" s="782"/>
      <c r="C8" s="783"/>
      <c r="D8" s="431" t="s">
        <v>128</v>
      </c>
      <c r="E8" s="431" t="s">
        <v>75</v>
      </c>
      <c r="F8" s="431" t="s">
        <v>128</v>
      </c>
      <c r="G8" s="431" t="s">
        <v>75</v>
      </c>
      <c r="H8" s="431" t="s">
        <v>128</v>
      </c>
      <c r="I8" s="431" t="s">
        <v>75</v>
      </c>
      <c r="J8" s="431" t="s">
        <v>128</v>
      </c>
      <c r="K8" s="431" t="s">
        <v>75</v>
      </c>
      <c r="L8" s="279"/>
    </row>
    <row r="9" spans="1:26" ht="15.75" x14ac:dyDescent="0.25">
      <c r="B9" s="392"/>
      <c r="C9" s="412"/>
      <c r="D9" s="411"/>
      <c r="E9" s="411"/>
      <c r="F9" s="411"/>
      <c r="G9" s="411"/>
      <c r="H9" s="411"/>
      <c r="I9" s="411"/>
      <c r="J9" s="411"/>
      <c r="K9" s="411"/>
      <c r="L9" s="279"/>
      <c r="Y9" s="35"/>
    </row>
    <row r="10" spans="1:26" ht="15.75" x14ac:dyDescent="0.25">
      <c r="B10" s="772" t="s">
        <v>826</v>
      </c>
      <c r="C10" s="392" t="s">
        <v>40</v>
      </c>
      <c r="D10" s="411">
        <v>89202</v>
      </c>
      <c r="E10" s="411">
        <v>50983764</v>
      </c>
      <c r="F10" s="411">
        <v>114500</v>
      </c>
      <c r="G10" s="411">
        <v>82597547</v>
      </c>
      <c r="H10" s="411">
        <v>125478</v>
      </c>
      <c r="I10" s="411">
        <v>94360223</v>
      </c>
      <c r="J10" s="411">
        <v>132944</v>
      </c>
      <c r="K10" s="411">
        <v>101523357</v>
      </c>
      <c r="L10" s="279"/>
    </row>
    <row r="11" spans="1:26" ht="15.75" x14ac:dyDescent="0.25">
      <c r="B11" s="772"/>
      <c r="C11" s="392" t="s">
        <v>55</v>
      </c>
      <c r="D11" s="411">
        <v>47355</v>
      </c>
      <c r="E11" s="411">
        <v>35321369</v>
      </c>
      <c r="F11" s="411">
        <v>62761</v>
      </c>
      <c r="G11" s="411">
        <v>59878427</v>
      </c>
      <c r="H11" s="411">
        <v>68941</v>
      </c>
      <c r="I11" s="411">
        <v>68563275</v>
      </c>
      <c r="J11" s="411">
        <v>73945</v>
      </c>
      <c r="K11" s="411">
        <v>74676945</v>
      </c>
      <c r="L11" s="279"/>
    </row>
    <row r="12" spans="1:26" ht="15.75" x14ac:dyDescent="0.25">
      <c r="B12" s="772"/>
      <c r="C12" s="392" t="s">
        <v>56</v>
      </c>
      <c r="D12" s="411">
        <v>4789</v>
      </c>
      <c r="E12" s="411">
        <v>3321816</v>
      </c>
      <c r="F12" s="411">
        <v>6152</v>
      </c>
      <c r="G12" s="411">
        <v>5123921</v>
      </c>
      <c r="H12" s="411">
        <v>7177</v>
      </c>
      <c r="I12" s="411">
        <v>6023736</v>
      </c>
      <c r="J12" s="411">
        <v>7677</v>
      </c>
      <c r="K12" s="411">
        <v>6272179</v>
      </c>
      <c r="L12" s="279"/>
    </row>
    <row r="13" spans="1:26" ht="15.75" x14ac:dyDescent="0.25">
      <c r="B13" s="772"/>
      <c r="C13" s="392" t="s">
        <v>57</v>
      </c>
      <c r="D13" s="411">
        <v>16017</v>
      </c>
      <c r="E13" s="411">
        <v>8082019</v>
      </c>
      <c r="F13" s="411">
        <v>19842</v>
      </c>
      <c r="G13" s="411">
        <v>11577760</v>
      </c>
      <c r="H13" s="411">
        <v>21753</v>
      </c>
      <c r="I13" s="411">
        <v>13052880</v>
      </c>
      <c r="J13" s="411">
        <v>222867</v>
      </c>
      <c r="K13" s="411">
        <v>13553172</v>
      </c>
      <c r="L13" s="279"/>
    </row>
    <row r="14" spans="1:26" ht="15.75" x14ac:dyDescent="0.25">
      <c r="B14" s="772"/>
      <c r="C14" s="392" t="s">
        <v>58</v>
      </c>
      <c r="D14" s="411">
        <v>19416</v>
      </c>
      <c r="E14" s="411">
        <v>3838107</v>
      </c>
      <c r="F14" s="411">
        <v>23560</v>
      </c>
      <c r="G14" s="411">
        <v>5364305</v>
      </c>
      <c r="H14" s="411">
        <v>24921</v>
      </c>
      <c r="I14" s="411">
        <v>5892904</v>
      </c>
      <c r="J14" s="411">
        <v>25691</v>
      </c>
      <c r="K14" s="411">
        <v>6178825</v>
      </c>
      <c r="L14" s="279"/>
    </row>
    <row r="15" spans="1:26" ht="15.75" x14ac:dyDescent="0.25">
      <c r="B15" s="772"/>
      <c r="C15" s="392" t="s">
        <v>908</v>
      </c>
      <c r="D15" s="411">
        <v>1625</v>
      </c>
      <c r="E15" s="411">
        <v>420453</v>
      </c>
      <c r="F15" s="411">
        <v>2185</v>
      </c>
      <c r="G15" s="411">
        <v>653134</v>
      </c>
      <c r="H15" s="411">
        <v>2686</v>
      </c>
      <c r="I15" s="411">
        <v>827428</v>
      </c>
      <c r="J15" s="411">
        <v>2764</v>
      </c>
      <c r="K15" s="411">
        <v>842236</v>
      </c>
      <c r="L15" s="280"/>
    </row>
    <row r="16" spans="1:26" x14ac:dyDescent="0.25">
      <c r="A16" s="35"/>
      <c r="B16" s="405"/>
      <c r="C16" s="388"/>
      <c r="D16" s="421"/>
      <c r="E16" s="421"/>
      <c r="F16" s="421"/>
      <c r="G16" s="421"/>
      <c r="H16" s="421"/>
      <c r="I16" s="421"/>
      <c r="J16" s="421"/>
      <c r="K16" s="421"/>
      <c r="L16" s="279"/>
      <c r="M16" s="68"/>
    </row>
    <row r="17" spans="1:13" x14ac:dyDescent="0.25">
      <c r="B17" s="787" t="s">
        <v>1305</v>
      </c>
      <c r="C17" s="405" t="s">
        <v>40</v>
      </c>
      <c r="D17" s="423">
        <v>2192</v>
      </c>
      <c r="E17" s="423">
        <v>784085</v>
      </c>
      <c r="F17" s="423">
        <v>2719</v>
      </c>
      <c r="G17" s="423">
        <v>1197216</v>
      </c>
      <c r="H17" s="423">
        <v>456</v>
      </c>
      <c r="I17" s="423">
        <v>212123</v>
      </c>
      <c r="J17" s="730" t="s">
        <v>1583</v>
      </c>
      <c r="K17" s="730" t="s">
        <v>1583</v>
      </c>
      <c r="L17" s="280"/>
    </row>
    <row r="18" spans="1:13" ht="18" customHeight="1" x14ac:dyDescent="0.25">
      <c r="B18" s="787"/>
      <c r="C18" s="388" t="s">
        <v>55</v>
      </c>
      <c r="D18" s="422">
        <v>895</v>
      </c>
      <c r="E18" s="422">
        <v>481414</v>
      </c>
      <c r="F18" s="422">
        <v>1222</v>
      </c>
      <c r="G18" s="422">
        <v>770477</v>
      </c>
      <c r="H18" s="422">
        <v>198</v>
      </c>
      <c r="I18" s="422">
        <v>133280</v>
      </c>
      <c r="J18" s="725" t="s">
        <v>1583</v>
      </c>
      <c r="K18" s="725" t="s">
        <v>1583</v>
      </c>
      <c r="L18" s="280"/>
    </row>
    <row r="19" spans="1:13" s="35" customFormat="1" ht="15" customHeight="1" x14ac:dyDescent="0.2">
      <c r="A19" s="29"/>
      <c r="B19" s="787"/>
      <c r="C19" s="388" t="s">
        <v>56</v>
      </c>
      <c r="D19" s="422">
        <v>126</v>
      </c>
      <c r="E19" s="422">
        <v>70711</v>
      </c>
      <c r="F19" s="422">
        <v>149</v>
      </c>
      <c r="G19" s="422">
        <v>92113</v>
      </c>
      <c r="H19" s="422">
        <v>28</v>
      </c>
      <c r="I19" s="422">
        <v>18110</v>
      </c>
      <c r="J19" s="725" t="s">
        <v>1583</v>
      </c>
      <c r="K19" s="725" t="s">
        <v>1583</v>
      </c>
      <c r="L19" s="280"/>
      <c r="M19" s="129"/>
    </row>
    <row r="20" spans="1:13" ht="15" customHeight="1" x14ac:dyDescent="0.25">
      <c r="B20" s="787"/>
      <c r="C20" s="388" t="s">
        <v>57</v>
      </c>
      <c r="D20" s="422">
        <v>447</v>
      </c>
      <c r="E20" s="422">
        <v>147573</v>
      </c>
      <c r="F20" s="422">
        <v>560</v>
      </c>
      <c r="G20" s="422">
        <v>216795</v>
      </c>
      <c r="H20" s="422">
        <v>1</v>
      </c>
      <c r="I20" s="422">
        <v>2891</v>
      </c>
      <c r="J20" s="725" t="s">
        <v>1583</v>
      </c>
      <c r="K20" s="725" t="s">
        <v>1583</v>
      </c>
      <c r="L20" s="280"/>
    </row>
    <row r="21" spans="1:13" ht="15" customHeight="1" x14ac:dyDescent="0.25">
      <c r="B21" s="787"/>
      <c r="C21" s="388" t="s">
        <v>58</v>
      </c>
      <c r="D21" s="422">
        <v>671</v>
      </c>
      <c r="E21" s="422">
        <v>74180</v>
      </c>
      <c r="F21" s="422">
        <v>728</v>
      </c>
      <c r="G21" s="422">
        <v>104511</v>
      </c>
      <c r="H21" s="422">
        <v>0</v>
      </c>
      <c r="I21" s="422">
        <v>0</v>
      </c>
      <c r="J21" s="725" t="s">
        <v>1583</v>
      </c>
      <c r="K21" s="725" t="s">
        <v>1583</v>
      </c>
      <c r="L21" s="280"/>
    </row>
    <row r="22" spans="1:13" ht="15" customHeight="1" x14ac:dyDescent="0.25">
      <c r="B22" s="413"/>
      <c r="C22" s="388" t="s">
        <v>908</v>
      </c>
      <c r="D22" s="422">
        <v>53</v>
      </c>
      <c r="E22" s="422">
        <v>10207</v>
      </c>
      <c r="F22" s="422">
        <v>60</v>
      </c>
      <c r="G22" s="422">
        <v>13320</v>
      </c>
      <c r="H22" s="422">
        <v>229</v>
      </c>
      <c r="I22" s="422">
        <v>57842</v>
      </c>
      <c r="J22" s="725" t="s">
        <v>1583</v>
      </c>
      <c r="K22" s="725" t="s">
        <v>1583</v>
      </c>
      <c r="L22" s="279"/>
    </row>
    <row r="23" spans="1:13" ht="15" customHeight="1" x14ac:dyDescent="0.25">
      <c r="B23" s="405"/>
      <c r="C23" s="388"/>
      <c r="D23" s="422"/>
      <c r="E23" s="422"/>
      <c r="F23" s="422"/>
      <c r="G23" s="422"/>
      <c r="H23" s="422"/>
      <c r="I23" s="422"/>
      <c r="J23" s="422"/>
      <c r="K23" s="422"/>
      <c r="L23" s="280"/>
    </row>
    <row r="24" spans="1:13" ht="15" customHeight="1" x14ac:dyDescent="0.25">
      <c r="B24" s="787" t="s">
        <v>149</v>
      </c>
      <c r="C24" s="405" t="s">
        <v>40</v>
      </c>
      <c r="D24" s="423">
        <v>1833</v>
      </c>
      <c r="E24" s="423">
        <v>3450015</v>
      </c>
      <c r="F24" s="423">
        <v>3052</v>
      </c>
      <c r="G24" s="423">
        <v>7284669</v>
      </c>
      <c r="H24" s="423">
        <v>3808</v>
      </c>
      <c r="I24" s="423">
        <v>9125706</v>
      </c>
      <c r="J24" s="423">
        <v>4748</v>
      </c>
      <c r="K24" s="423">
        <v>11583895</v>
      </c>
      <c r="L24" s="280"/>
    </row>
    <row r="25" spans="1:13" ht="15" customHeight="1" x14ac:dyDescent="0.25">
      <c r="B25" s="787"/>
      <c r="C25" s="388" t="s">
        <v>55</v>
      </c>
      <c r="D25" s="422">
        <v>1238</v>
      </c>
      <c r="E25" s="422">
        <v>2852743</v>
      </c>
      <c r="F25" s="422">
        <v>2272</v>
      </c>
      <c r="G25" s="422">
        <v>6257050</v>
      </c>
      <c r="H25" s="422">
        <v>2853</v>
      </c>
      <c r="I25" s="422">
        <v>7874875</v>
      </c>
      <c r="J25" s="422">
        <v>3678</v>
      </c>
      <c r="K25" s="422">
        <v>10133264</v>
      </c>
      <c r="L25" s="280"/>
    </row>
    <row r="26" spans="1:13" ht="15" customHeight="1" x14ac:dyDescent="0.25">
      <c r="B26" s="787"/>
      <c r="C26" s="388" t="s">
        <v>56</v>
      </c>
      <c r="D26" s="422">
        <v>63</v>
      </c>
      <c r="E26" s="422">
        <v>122048</v>
      </c>
      <c r="F26" s="422">
        <v>93</v>
      </c>
      <c r="G26" s="422">
        <v>269522</v>
      </c>
      <c r="H26" s="422">
        <v>131</v>
      </c>
      <c r="I26" s="422">
        <v>357605</v>
      </c>
      <c r="J26" s="422">
        <v>161</v>
      </c>
      <c r="K26" s="422">
        <v>403071</v>
      </c>
      <c r="L26" s="280"/>
    </row>
    <row r="27" spans="1:13" s="129" customFormat="1" ht="15" customHeight="1" x14ac:dyDescent="0.2">
      <c r="B27" s="787"/>
      <c r="C27" s="388" t="s">
        <v>57</v>
      </c>
      <c r="D27" s="422">
        <v>200</v>
      </c>
      <c r="E27" s="422">
        <v>277994</v>
      </c>
      <c r="F27" s="422">
        <v>268</v>
      </c>
      <c r="G27" s="422">
        <v>458624</v>
      </c>
      <c r="H27" s="422">
        <v>322</v>
      </c>
      <c r="I27" s="422">
        <v>543548</v>
      </c>
      <c r="J27" s="422">
        <v>356</v>
      </c>
      <c r="K27" s="422">
        <v>612190</v>
      </c>
      <c r="L27" s="280"/>
    </row>
    <row r="28" spans="1:13" ht="15" customHeight="1" x14ac:dyDescent="0.25">
      <c r="B28" s="787"/>
      <c r="C28" s="388" t="s">
        <v>58</v>
      </c>
      <c r="D28" s="422">
        <v>310</v>
      </c>
      <c r="E28" s="422">
        <v>184453</v>
      </c>
      <c r="F28" s="422">
        <v>389</v>
      </c>
      <c r="G28" s="422">
        <v>276708</v>
      </c>
      <c r="H28" s="422">
        <v>470</v>
      </c>
      <c r="I28" s="422">
        <v>323461</v>
      </c>
      <c r="J28" s="422">
        <v>512</v>
      </c>
      <c r="K28" s="422">
        <v>401414</v>
      </c>
      <c r="L28" s="279"/>
    </row>
    <row r="29" spans="1:13" s="129" customFormat="1" ht="15" customHeight="1" x14ac:dyDescent="0.2">
      <c r="B29" s="787"/>
      <c r="C29" s="388" t="s">
        <v>908</v>
      </c>
      <c r="D29" s="422">
        <v>22</v>
      </c>
      <c r="E29" s="422">
        <v>12777</v>
      </c>
      <c r="F29" s="422">
        <v>30</v>
      </c>
      <c r="G29" s="422">
        <v>22765</v>
      </c>
      <c r="H29" s="422">
        <v>32</v>
      </c>
      <c r="I29" s="422">
        <v>26217</v>
      </c>
      <c r="J29" s="422">
        <v>41</v>
      </c>
      <c r="K29" s="422">
        <v>33956</v>
      </c>
      <c r="L29" s="280"/>
    </row>
    <row r="30" spans="1:13" s="129" customFormat="1" ht="15" customHeight="1" x14ac:dyDescent="0.2">
      <c r="B30" s="405"/>
      <c r="C30" s="388"/>
      <c r="D30" s="422"/>
      <c r="E30" s="422"/>
      <c r="F30" s="422"/>
      <c r="G30" s="422"/>
      <c r="H30" s="422"/>
      <c r="I30" s="422"/>
      <c r="J30" s="422"/>
      <c r="K30" s="422"/>
      <c r="L30" s="280"/>
    </row>
    <row r="31" spans="1:13" ht="15" customHeight="1" x14ac:dyDescent="0.25">
      <c r="B31" s="787" t="s">
        <v>150</v>
      </c>
      <c r="C31" s="405" t="s">
        <v>40</v>
      </c>
      <c r="D31" s="423">
        <v>1796</v>
      </c>
      <c r="E31" s="423">
        <v>1486916</v>
      </c>
      <c r="F31" s="730" t="s">
        <v>1583</v>
      </c>
      <c r="G31" s="730" t="s">
        <v>1583</v>
      </c>
      <c r="H31" s="730" t="s">
        <v>1583</v>
      </c>
      <c r="I31" s="730" t="s">
        <v>1583</v>
      </c>
      <c r="J31" s="730" t="s">
        <v>1583</v>
      </c>
      <c r="K31" s="730" t="s">
        <v>1583</v>
      </c>
      <c r="L31" s="280"/>
    </row>
    <row r="32" spans="1:13" ht="15" customHeight="1" x14ac:dyDescent="0.25">
      <c r="B32" s="787"/>
      <c r="C32" s="388" t="s">
        <v>55</v>
      </c>
      <c r="D32" s="422">
        <v>933</v>
      </c>
      <c r="E32" s="422">
        <v>1082441</v>
      </c>
      <c r="F32" s="725" t="s">
        <v>1583</v>
      </c>
      <c r="G32" s="725" t="s">
        <v>1583</v>
      </c>
      <c r="H32" s="725" t="s">
        <v>1583</v>
      </c>
      <c r="I32" s="725" t="s">
        <v>1583</v>
      </c>
      <c r="J32" s="725" t="s">
        <v>1583</v>
      </c>
      <c r="K32" s="725" t="s">
        <v>1583</v>
      </c>
      <c r="L32" s="280"/>
    </row>
    <row r="33" spans="1:24" ht="15" customHeight="1" x14ac:dyDescent="0.25">
      <c r="B33" s="787"/>
      <c r="C33" s="388" t="s">
        <v>56</v>
      </c>
      <c r="D33" s="422">
        <v>102</v>
      </c>
      <c r="E33" s="422">
        <v>96699</v>
      </c>
      <c r="F33" s="725" t="s">
        <v>1583</v>
      </c>
      <c r="G33" s="725" t="s">
        <v>1583</v>
      </c>
      <c r="H33" s="725" t="s">
        <v>1583</v>
      </c>
      <c r="I33" s="725" t="s">
        <v>1583</v>
      </c>
      <c r="J33" s="725" t="s">
        <v>1583</v>
      </c>
      <c r="K33" s="725" t="s">
        <v>1583</v>
      </c>
      <c r="L33" s="280"/>
    </row>
    <row r="34" spans="1:24" s="35" customFormat="1" ht="15" customHeight="1" x14ac:dyDescent="0.2">
      <c r="A34" s="29"/>
      <c r="B34" s="787"/>
      <c r="C34" s="388" t="s">
        <v>57</v>
      </c>
      <c r="D34" s="422">
        <v>319</v>
      </c>
      <c r="E34" s="422">
        <v>218012</v>
      </c>
      <c r="F34" s="725" t="s">
        <v>1583</v>
      </c>
      <c r="G34" s="725" t="s">
        <v>1583</v>
      </c>
      <c r="H34" s="725" t="s">
        <v>1583</v>
      </c>
      <c r="I34" s="725" t="s">
        <v>1583</v>
      </c>
      <c r="J34" s="725" t="s">
        <v>1583</v>
      </c>
      <c r="K34" s="725" t="s">
        <v>1583</v>
      </c>
      <c r="L34" s="279"/>
      <c r="M34" s="129"/>
    </row>
    <row r="35" spans="1:24" x14ac:dyDescent="0.25">
      <c r="B35" s="787"/>
      <c r="C35" s="388" t="s">
        <v>58</v>
      </c>
      <c r="D35" s="422">
        <v>405</v>
      </c>
      <c r="E35" s="422">
        <v>77328</v>
      </c>
      <c r="F35" s="725" t="s">
        <v>1583</v>
      </c>
      <c r="G35" s="725" t="s">
        <v>1583</v>
      </c>
      <c r="H35" s="725" t="s">
        <v>1583</v>
      </c>
      <c r="I35" s="725" t="s">
        <v>1583</v>
      </c>
      <c r="J35" s="725" t="s">
        <v>1583</v>
      </c>
      <c r="K35" s="725" t="s">
        <v>1583</v>
      </c>
      <c r="L35" s="280"/>
    </row>
    <row r="36" spans="1:24" ht="14.25" customHeight="1" x14ac:dyDescent="0.25">
      <c r="B36" s="787"/>
      <c r="C36" s="388" t="s">
        <v>908</v>
      </c>
      <c r="D36" s="422">
        <v>37</v>
      </c>
      <c r="E36" s="422">
        <v>12436</v>
      </c>
      <c r="F36" s="725" t="s">
        <v>1583</v>
      </c>
      <c r="G36" s="725" t="s">
        <v>1583</v>
      </c>
      <c r="H36" s="725" t="s">
        <v>1583</v>
      </c>
      <c r="I36" s="725" t="s">
        <v>1583</v>
      </c>
      <c r="J36" s="725" t="s">
        <v>1583</v>
      </c>
      <c r="K36" s="725" t="s">
        <v>1583</v>
      </c>
      <c r="L36" s="280"/>
    </row>
    <row r="37" spans="1:24" x14ac:dyDescent="0.25">
      <c r="B37" s="413"/>
      <c r="C37" s="388"/>
      <c r="D37" s="422"/>
      <c r="E37" s="422"/>
      <c r="F37" s="422"/>
      <c r="G37" s="422"/>
      <c r="H37" s="422"/>
      <c r="I37" s="422"/>
      <c r="J37" s="422"/>
      <c r="K37" s="422"/>
      <c r="L37" s="280"/>
    </row>
    <row r="38" spans="1:24" x14ac:dyDescent="0.25">
      <c r="B38" s="787" t="s">
        <v>151</v>
      </c>
      <c r="C38" s="405" t="s">
        <v>40</v>
      </c>
      <c r="D38" s="423">
        <v>11277</v>
      </c>
      <c r="E38" s="423">
        <v>7354786</v>
      </c>
      <c r="F38" s="423">
        <v>16229</v>
      </c>
      <c r="G38" s="423">
        <v>12924439</v>
      </c>
      <c r="H38" s="423">
        <v>18657</v>
      </c>
      <c r="I38" s="423">
        <v>14908349</v>
      </c>
      <c r="J38" s="423">
        <v>21398</v>
      </c>
      <c r="K38" s="423">
        <v>16610212</v>
      </c>
      <c r="L38" s="280"/>
    </row>
    <row r="39" spans="1:24" x14ac:dyDescent="0.25">
      <c r="B39" s="787"/>
      <c r="C39" s="388" t="s">
        <v>55</v>
      </c>
      <c r="D39" s="422">
        <v>6496</v>
      </c>
      <c r="E39" s="422">
        <v>5397041</v>
      </c>
      <c r="F39" s="422">
        <v>9433</v>
      </c>
      <c r="G39" s="422">
        <v>9598078</v>
      </c>
      <c r="H39" s="422">
        <v>10853</v>
      </c>
      <c r="I39" s="422">
        <v>11132053</v>
      </c>
      <c r="J39" s="422">
        <v>12202</v>
      </c>
      <c r="K39" s="422">
        <v>12287681</v>
      </c>
      <c r="L39" s="280"/>
    </row>
    <row r="40" spans="1:24" x14ac:dyDescent="0.25">
      <c r="B40" s="787"/>
      <c r="C40" s="388" t="s">
        <v>56</v>
      </c>
      <c r="D40" s="422">
        <v>554</v>
      </c>
      <c r="E40" s="422">
        <v>364851</v>
      </c>
      <c r="F40" s="422">
        <v>802</v>
      </c>
      <c r="G40" s="422">
        <v>678351</v>
      </c>
      <c r="H40" s="422">
        <v>921</v>
      </c>
      <c r="I40" s="422">
        <v>794968</v>
      </c>
      <c r="J40" s="422">
        <v>1030</v>
      </c>
      <c r="K40" s="422">
        <v>874228</v>
      </c>
      <c r="L40" s="279"/>
    </row>
    <row r="41" spans="1:24" x14ac:dyDescent="0.25">
      <c r="B41" s="787"/>
      <c r="C41" s="388" t="s">
        <v>57</v>
      </c>
      <c r="D41" s="422">
        <v>1758</v>
      </c>
      <c r="E41" s="422">
        <v>1017230</v>
      </c>
      <c r="F41" s="422">
        <v>2508</v>
      </c>
      <c r="G41" s="422">
        <v>1693373</v>
      </c>
      <c r="H41" s="422">
        <v>2937</v>
      </c>
      <c r="I41" s="422">
        <v>1936129</v>
      </c>
      <c r="J41" s="422">
        <v>3540</v>
      </c>
      <c r="K41" s="422">
        <v>2178538</v>
      </c>
      <c r="L41" s="280"/>
    </row>
    <row r="42" spans="1:24" x14ac:dyDescent="0.25">
      <c r="B42" s="787"/>
      <c r="C42" s="388" t="s">
        <v>58</v>
      </c>
      <c r="D42" s="422">
        <v>2234</v>
      </c>
      <c r="E42" s="422">
        <v>512785</v>
      </c>
      <c r="F42" s="422">
        <v>3115</v>
      </c>
      <c r="G42" s="422">
        <v>839775</v>
      </c>
      <c r="H42" s="422">
        <v>3508</v>
      </c>
      <c r="I42" s="422">
        <v>910490</v>
      </c>
      <c r="J42" s="422">
        <v>4103</v>
      </c>
      <c r="K42" s="422">
        <v>1104973</v>
      </c>
      <c r="L42" s="280"/>
    </row>
    <row r="43" spans="1:24" x14ac:dyDescent="0.25">
      <c r="B43" s="787"/>
      <c r="C43" s="388" t="s">
        <v>908</v>
      </c>
      <c r="D43" s="422">
        <v>235</v>
      </c>
      <c r="E43" s="422">
        <v>62879</v>
      </c>
      <c r="F43" s="422">
        <v>371</v>
      </c>
      <c r="G43" s="422">
        <v>114862</v>
      </c>
      <c r="H43" s="422">
        <v>438</v>
      </c>
      <c r="I43" s="422">
        <v>134709</v>
      </c>
      <c r="J43" s="422">
        <v>523</v>
      </c>
      <c r="K43" s="422">
        <v>164792</v>
      </c>
      <c r="L43" s="280"/>
    </row>
    <row r="44" spans="1:24" x14ac:dyDescent="0.25">
      <c r="B44" s="405"/>
      <c r="C44" s="388"/>
      <c r="D44" s="417"/>
      <c r="E44" s="422"/>
      <c r="F44" s="417"/>
      <c r="G44" s="422"/>
      <c r="H44" s="422"/>
      <c r="I44" s="422"/>
      <c r="J44" s="422"/>
      <c r="K44" s="422"/>
      <c r="L44" s="280"/>
    </row>
    <row r="45" spans="1:24" s="408" customFormat="1" x14ac:dyDescent="0.25">
      <c r="B45" s="787" t="s">
        <v>152</v>
      </c>
      <c r="C45" s="671" t="s">
        <v>40</v>
      </c>
      <c r="D45" s="423">
        <v>1100</v>
      </c>
      <c r="E45" s="423">
        <v>656544</v>
      </c>
      <c r="F45" s="423">
        <v>1513</v>
      </c>
      <c r="G45" s="423">
        <v>1119718</v>
      </c>
      <c r="H45" s="438">
        <v>1893</v>
      </c>
      <c r="I45" s="438">
        <v>1683656</v>
      </c>
      <c r="J45" s="438">
        <v>2064</v>
      </c>
      <c r="K45" s="438">
        <v>1892516</v>
      </c>
      <c r="L45" s="423"/>
      <c r="N45" s="424"/>
      <c r="O45" s="424"/>
      <c r="P45" s="424"/>
      <c r="Q45" s="424"/>
      <c r="R45" s="424"/>
      <c r="S45" s="424"/>
      <c r="T45" s="424"/>
      <c r="U45" s="424"/>
      <c r="V45" s="424"/>
      <c r="W45" s="424"/>
      <c r="X45" s="424"/>
    </row>
    <row r="46" spans="1:24" x14ac:dyDescent="0.25">
      <c r="B46" s="787"/>
      <c r="C46" s="388" t="s">
        <v>55</v>
      </c>
      <c r="D46" s="417">
        <v>648</v>
      </c>
      <c r="E46" s="421">
        <v>413222</v>
      </c>
      <c r="F46" s="417">
        <v>901</v>
      </c>
      <c r="G46" s="421">
        <v>703342</v>
      </c>
      <c r="H46" s="422">
        <v>1098</v>
      </c>
      <c r="I46" s="422">
        <v>1119838</v>
      </c>
      <c r="J46" s="422">
        <v>1263</v>
      </c>
      <c r="K46" s="422">
        <v>1357227</v>
      </c>
      <c r="L46" s="280"/>
    </row>
    <row r="47" spans="1:24" x14ac:dyDescent="0.25">
      <c r="B47" s="787"/>
      <c r="C47" s="388" t="s">
        <v>56</v>
      </c>
      <c r="D47" s="417">
        <v>41</v>
      </c>
      <c r="E47" s="422">
        <v>37742</v>
      </c>
      <c r="F47" s="417">
        <v>68</v>
      </c>
      <c r="G47" s="422">
        <v>71130</v>
      </c>
      <c r="H47" s="422">
        <v>103</v>
      </c>
      <c r="I47" s="422">
        <v>118240</v>
      </c>
      <c r="J47" s="422">
        <v>118</v>
      </c>
      <c r="K47" s="422">
        <v>121249</v>
      </c>
      <c r="L47" s="280"/>
    </row>
    <row r="48" spans="1:24" x14ac:dyDescent="0.25">
      <c r="B48" s="787"/>
      <c r="C48" s="388" t="s">
        <v>57</v>
      </c>
      <c r="D48" s="417">
        <v>140</v>
      </c>
      <c r="E48" s="422">
        <v>96398</v>
      </c>
      <c r="F48" s="417">
        <v>192</v>
      </c>
      <c r="G48" s="422">
        <v>165597</v>
      </c>
      <c r="H48" s="422">
        <v>256</v>
      </c>
      <c r="I48" s="422">
        <v>222775</v>
      </c>
      <c r="J48" s="422">
        <v>252</v>
      </c>
      <c r="K48" s="422">
        <v>197120</v>
      </c>
      <c r="L48" s="280"/>
    </row>
    <row r="49" spans="2:24" x14ac:dyDescent="0.25">
      <c r="B49" s="787"/>
      <c r="C49" s="388" t="s">
        <v>58</v>
      </c>
      <c r="D49" s="417">
        <v>253</v>
      </c>
      <c r="E49" s="422">
        <v>103233</v>
      </c>
      <c r="F49" s="417">
        <v>336</v>
      </c>
      <c r="G49" s="422">
        <v>173240</v>
      </c>
      <c r="H49" s="422">
        <v>417</v>
      </c>
      <c r="I49" s="422">
        <v>214200</v>
      </c>
      <c r="J49" s="422">
        <v>408</v>
      </c>
      <c r="K49" s="422">
        <v>207721</v>
      </c>
      <c r="L49" s="280"/>
    </row>
    <row r="50" spans="2:24" x14ac:dyDescent="0.25">
      <c r="B50" s="787"/>
      <c r="C50" s="388" t="s">
        <v>908</v>
      </c>
      <c r="D50" s="417">
        <v>18</v>
      </c>
      <c r="E50" s="422">
        <v>5949</v>
      </c>
      <c r="F50" s="417">
        <v>16</v>
      </c>
      <c r="G50" s="422">
        <v>6409</v>
      </c>
      <c r="H50" s="422">
        <v>19</v>
      </c>
      <c r="I50" s="422">
        <v>8603</v>
      </c>
      <c r="J50" s="422">
        <v>23</v>
      </c>
      <c r="K50" s="422">
        <v>9199</v>
      </c>
      <c r="L50" s="280"/>
    </row>
    <row r="51" spans="2:24" x14ac:dyDescent="0.25">
      <c r="B51" s="404"/>
      <c r="C51" s="404"/>
      <c r="D51" s="417"/>
      <c r="E51" s="422"/>
      <c r="F51" s="417"/>
      <c r="G51" s="422"/>
      <c r="H51" s="422"/>
      <c r="I51" s="422"/>
      <c r="J51" s="422"/>
      <c r="K51" s="422"/>
      <c r="L51" s="279"/>
    </row>
    <row r="52" spans="2:24" s="408" customFormat="1" x14ac:dyDescent="0.25">
      <c r="B52" s="787" t="s">
        <v>156</v>
      </c>
      <c r="C52" s="671" t="s">
        <v>40</v>
      </c>
      <c r="D52" s="423">
        <v>6385</v>
      </c>
      <c r="E52" s="423">
        <v>2533520</v>
      </c>
      <c r="F52" s="423">
        <v>7924</v>
      </c>
      <c r="G52" s="423">
        <v>3691183</v>
      </c>
      <c r="H52" s="438">
        <v>10120</v>
      </c>
      <c r="I52" s="438">
        <v>5056394</v>
      </c>
      <c r="J52" s="438">
        <v>11256</v>
      </c>
      <c r="K52" s="438">
        <v>5831553</v>
      </c>
      <c r="L52" s="423"/>
      <c r="N52" s="424"/>
      <c r="O52" s="424"/>
      <c r="P52" s="424"/>
      <c r="Q52" s="424"/>
      <c r="R52" s="424"/>
      <c r="S52" s="424"/>
      <c r="T52" s="424"/>
      <c r="U52" s="424"/>
      <c r="V52" s="424"/>
      <c r="W52" s="424"/>
      <c r="X52" s="424"/>
    </row>
    <row r="53" spans="2:24" x14ac:dyDescent="0.25">
      <c r="B53" s="787"/>
      <c r="C53" s="388" t="s">
        <v>55</v>
      </c>
      <c r="D53" s="441">
        <v>2932</v>
      </c>
      <c r="E53" s="421">
        <v>1586355</v>
      </c>
      <c r="F53" s="441">
        <v>3655</v>
      </c>
      <c r="G53" s="421">
        <v>2389158</v>
      </c>
      <c r="H53" s="422">
        <v>4747</v>
      </c>
      <c r="I53" s="422">
        <v>3213098</v>
      </c>
      <c r="J53" s="422">
        <v>5414</v>
      </c>
      <c r="K53" s="422">
        <v>3732774</v>
      </c>
      <c r="L53" s="280"/>
    </row>
    <row r="54" spans="2:24" x14ac:dyDescent="0.25">
      <c r="B54" s="787"/>
      <c r="C54" s="388" t="s">
        <v>56</v>
      </c>
      <c r="D54" s="441">
        <v>438</v>
      </c>
      <c r="E54" s="421">
        <v>236830</v>
      </c>
      <c r="F54" s="441">
        <v>540</v>
      </c>
      <c r="G54" s="421">
        <v>325169</v>
      </c>
      <c r="H54" s="422">
        <v>768</v>
      </c>
      <c r="I54" s="422">
        <v>501330</v>
      </c>
      <c r="J54" s="422">
        <v>880</v>
      </c>
      <c r="K54" s="422">
        <v>564066</v>
      </c>
      <c r="L54" s="280"/>
    </row>
    <row r="55" spans="2:24" x14ac:dyDescent="0.25">
      <c r="B55" s="787"/>
      <c r="C55" s="388" t="s">
        <v>57</v>
      </c>
      <c r="D55" s="441">
        <v>1407</v>
      </c>
      <c r="E55" s="421">
        <v>489329</v>
      </c>
      <c r="F55" s="441">
        <v>1743</v>
      </c>
      <c r="G55" s="421">
        <v>685189</v>
      </c>
      <c r="H55" s="422">
        <v>2253</v>
      </c>
      <c r="I55" s="422">
        <v>968989</v>
      </c>
      <c r="J55" s="422">
        <v>2483</v>
      </c>
      <c r="K55" s="422">
        <v>1121685</v>
      </c>
      <c r="L55" s="280"/>
    </row>
    <row r="56" spans="2:24" x14ac:dyDescent="0.25">
      <c r="B56" s="787"/>
      <c r="C56" s="388" t="s">
        <v>58</v>
      </c>
      <c r="D56" s="441">
        <v>1475</v>
      </c>
      <c r="E56" s="421">
        <v>193371</v>
      </c>
      <c r="F56" s="441">
        <v>1827</v>
      </c>
      <c r="G56" s="421">
        <v>258348</v>
      </c>
      <c r="H56" s="422">
        <v>2158</v>
      </c>
      <c r="I56" s="422">
        <v>325694</v>
      </c>
      <c r="J56" s="422">
        <v>2261</v>
      </c>
      <c r="K56" s="422">
        <v>358969</v>
      </c>
      <c r="L56" s="280"/>
    </row>
    <row r="57" spans="2:24" x14ac:dyDescent="0.25">
      <c r="B57" s="787"/>
      <c r="C57" s="388" t="s">
        <v>908</v>
      </c>
      <c r="D57" s="441">
        <v>133</v>
      </c>
      <c r="E57" s="421">
        <v>27635</v>
      </c>
      <c r="F57" s="441">
        <v>159</v>
      </c>
      <c r="G57" s="421">
        <v>33319</v>
      </c>
      <c r="H57" s="422">
        <v>194</v>
      </c>
      <c r="I57" s="422">
        <v>47283</v>
      </c>
      <c r="J57" s="422">
        <v>218</v>
      </c>
      <c r="K57" s="422">
        <v>54059</v>
      </c>
      <c r="L57" s="279"/>
    </row>
    <row r="58" spans="2:24" x14ac:dyDescent="0.25">
      <c r="B58" s="406"/>
      <c r="C58" s="404"/>
      <c r="D58" s="441"/>
      <c r="E58" s="421"/>
      <c r="F58" s="441"/>
      <c r="G58" s="421"/>
      <c r="H58" s="422"/>
      <c r="I58" s="422"/>
      <c r="J58" s="422"/>
      <c r="K58" s="422"/>
      <c r="L58" s="280"/>
    </row>
    <row r="59" spans="2:24" s="408" customFormat="1" x14ac:dyDescent="0.25">
      <c r="B59" s="787" t="s">
        <v>322</v>
      </c>
      <c r="C59" s="671" t="s">
        <v>40</v>
      </c>
      <c r="D59" s="423">
        <v>924</v>
      </c>
      <c r="E59" s="423">
        <v>1729314</v>
      </c>
      <c r="F59" s="423">
        <v>1495</v>
      </c>
      <c r="G59" s="423">
        <v>4463253</v>
      </c>
      <c r="H59" s="438">
        <v>2097</v>
      </c>
      <c r="I59" s="438">
        <v>6182896</v>
      </c>
      <c r="J59" s="438">
        <v>2614</v>
      </c>
      <c r="K59" s="438">
        <v>7305458</v>
      </c>
      <c r="L59" s="423"/>
      <c r="N59" s="424"/>
      <c r="O59" s="424"/>
      <c r="P59" s="424"/>
      <c r="Q59" s="424"/>
      <c r="R59" s="424"/>
      <c r="S59" s="424"/>
      <c r="T59" s="424"/>
      <c r="U59" s="424"/>
      <c r="V59" s="424"/>
      <c r="W59" s="424"/>
      <c r="X59" s="424"/>
    </row>
    <row r="60" spans="2:24" s="136" customFormat="1" x14ac:dyDescent="0.25">
      <c r="B60" s="787"/>
      <c r="C60" s="388" t="s">
        <v>55</v>
      </c>
      <c r="D60" s="441">
        <v>612</v>
      </c>
      <c r="E60" s="421">
        <v>1299676</v>
      </c>
      <c r="F60" s="441">
        <v>1052</v>
      </c>
      <c r="G60" s="421">
        <v>3788340</v>
      </c>
      <c r="H60" s="422">
        <v>1552</v>
      </c>
      <c r="I60" s="422">
        <v>5296954</v>
      </c>
      <c r="J60" s="422">
        <v>1986</v>
      </c>
      <c r="K60" s="422">
        <v>6333130</v>
      </c>
      <c r="L60" s="280"/>
      <c r="W60" s="91"/>
      <c r="X60" s="91"/>
    </row>
    <row r="61" spans="2:24" s="129" customFormat="1" x14ac:dyDescent="0.25">
      <c r="B61" s="787"/>
      <c r="C61" s="388" t="s">
        <v>56</v>
      </c>
      <c r="D61" s="441">
        <v>19</v>
      </c>
      <c r="E61" s="421">
        <v>36915</v>
      </c>
      <c r="F61" s="441">
        <v>33</v>
      </c>
      <c r="G61" s="421">
        <v>82241</v>
      </c>
      <c r="H61" s="422">
        <v>48</v>
      </c>
      <c r="I61" s="422">
        <v>150625</v>
      </c>
      <c r="J61" s="422">
        <v>52</v>
      </c>
      <c r="K61" s="422">
        <v>146726</v>
      </c>
      <c r="L61" s="280"/>
      <c r="W61" s="125"/>
      <c r="X61" s="125"/>
    </row>
    <row r="62" spans="2:24" x14ac:dyDescent="0.25">
      <c r="B62" s="787"/>
      <c r="C62" s="388" t="s">
        <v>57</v>
      </c>
      <c r="D62" s="441">
        <v>118</v>
      </c>
      <c r="E62" s="421">
        <v>247335</v>
      </c>
      <c r="F62" s="441">
        <v>188</v>
      </c>
      <c r="G62" s="421">
        <v>392524</v>
      </c>
      <c r="H62" s="422">
        <v>196</v>
      </c>
      <c r="I62" s="422">
        <v>440656</v>
      </c>
      <c r="J62" s="422">
        <v>221</v>
      </c>
      <c r="K62" s="422">
        <v>453585</v>
      </c>
      <c r="L62" s="280"/>
    </row>
    <row r="63" spans="2:24" x14ac:dyDescent="0.25">
      <c r="B63" s="787"/>
      <c r="C63" s="388" t="s">
        <v>58</v>
      </c>
      <c r="D63" s="441">
        <v>168</v>
      </c>
      <c r="E63" s="421">
        <v>140154</v>
      </c>
      <c r="F63" s="441">
        <v>205</v>
      </c>
      <c r="G63" s="421">
        <v>186677</v>
      </c>
      <c r="H63" s="422">
        <v>277</v>
      </c>
      <c r="I63" s="422">
        <v>276477</v>
      </c>
      <c r="J63" s="422">
        <v>333</v>
      </c>
      <c r="K63" s="422">
        <v>355440</v>
      </c>
      <c r="L63" s="279"/>
    </row>
    <row r="64" spans="2:24" x14ac:dyDescent="0.25">
      <c r="B64" s="787"/>
      <c r="C64" s="388" t="s">
        <v>908</v>
      </c>
      <c r="D64" s="441">
        <v>7</v>
      </c>
      <c r="E64" s="421">
        <v>5234</v>
      </c>
      <c r="F64" s="441">
        <v>17</v>
      </c>
      <c r="G64" s="421">
        <v>13471</v>
      </c>
      <c r="H64" s="422">
        <v>24</v>
      </c>
      <c r="I64" s="422">
        <v>18184</v>
      </c>
      <c r="J64" s="422">
        <v>22</v>
      </c>
      <c r="K64" s="422">
        <v>16577</v>
      </c>
      <c r="L64" s="280"/>
    </row>
    <row r="65" spans="2:24" x14ac:dyDescent="0.25">
      <c r="B65" s="405"/>
      <c r="C65" s="388"/>
      <c r="D65" s="422"/>
      <c r="E65" s="421"/>
      <c r="F65" s="422"/>
      <c r="G65" s="421"/>
      <c r="H65" s="422"/>
      <c r="I65" s="422"/>
      <c r="J65" s="422"/>
      <c r="K65" s="422"/>
      <c r="L65" s="280"/>
    </row>
    <row r="66" spans="2:24" s="408" customFormat="1" x14ac:dyDescent="0.25">
      <c r="B66" s="787" t="s">
        <v>153</v>
      </c>
      <c r="C66" s="671" t="s">
        <v>40</v>
      </c>
      <c r="D66" s="423">
        <v>28569</v>
      </c>
      <c r="E66" s="423">
        <v>12776597</v>
      </c>
      <c r="F66" s="423">
        <v>37425</v>
      </c>
      <c r="G66" s="423">
        <v>20655052</v>
      </c>
      <c r="H66" s="438">
        <v>41168</v>
      </c>
      <c r="I66" s="438">
        <v>23561520</v>
      </c>
      <c r="J66" s="438">
        <v>42790</v>
      </c>
      <c r="K66" s="438">
        <v>25542038</v>
      </c>
      <c r="L66" s="423"/>
      <c r="N66" s="424"/>
      <c r="O66" s="424"/>
      <c r="P66" s="424"/>
      <c r="Q66" s="424"/>
      <c r="R66" s="424"/>
      <c r="S66" s="424"/>
      <c r="T66" s="424"/>
      <c r="U66" s="424"/>
      <c r="V66" s="424"/>
      <c r="W66" s="424"/>
      <c r="X66" s="424"/>
    </row>
    <row r="67" spans="2:24" x14ac:dyDescent="0.25">
      <c r="B67" s="787"/>
      <c r="C67" s="388" t="s">
        <v>55</v>
      </c>
      <c r="D67" s="441">
        <v>14244</v>
      </c>
      <c r="E67" s="421">
        <v>8162189</v>
      </c>
      <c r="F67" s="441">
        <v>19323</v>
      </c>
      <c r="G67" s="421">
        <v>13856976</v>
      </c>
      <c r="H67" s="422">
        <v>20931</v>
      </c>
      <c r="I67" s="422">
        <v>15711311</v>
      </c>
      <c r="J67" s="422">
        <v>21566</v>
      </c>
      <c r="K67" s="422">
        <v>17084901</v>
      </c>
      <c r="L67" s="280"/>
    </row>
    <row r="68" spans="2:24" x14ac:dyDescent="0.25">
      <c r="B68" s="787"/>
      <c r="C68" s="388" t="s">
        <v>56</v>
      </c>
      <c r="D68" s="441">
        <v>1624</v>
      </c>
      <c r="E68" s="421">
        <v>980999</v>
      </c>
      <c r="F68" s="441">
        <v>2110</v>
      </c>
      <c r="G68" s="421">
        <v>1585433</v>
      </c>
      <c r="H68" s="422">
        <v>2452</v>
      </c>
      <c r="I68" s="422">
        <v>1819310</v>
      </c>
      <c r="J68" s="422">
        <v>2660</v>
      </c>
      <c r="K68" s="422">
        <v>2053805</v>
      </c>
      <c r="L68" s="280"/>
    </row>
    <row r="69" spans="2:24" x14ac:dyDescent="0.25">
      <c r="B69" s="787"/>
      <c r="C69" s="388" t="s">
        <v>57</v>
      </c>
      <c r="D69" s="441">
        <v>5483</v>
      </c>
      <c r="E69" s="421">
        <v>2404368</v>
      </c>
      <c r="F69" s="441">
        <v>6946</v>
      </c>
      <c r="G69" s="421">
        <v>3495584</v>
      </c>
      <c r="H69" s="422">
        <v>7904</v>
      </c>
      <c r="I69" s="422">
        <v>4070946</v>
      </c>
      <c r="J69" s="422">
        <v>8171</v>
      </c>
      <c r="K69" s="422">
        <v>4376110</v>
      </c>
      <c r="L69" s="279"/>
    </row>
    <row r="70" spans="2:24" x14ac:dyDescent="0.25">
      <c r="B70" s="787"/>
      <c r="C70" s="388" t="s">
        <v>58</v>
      </c>
      <c r="D70" s="441">
        <v>6698</v>
      </c>
      <c r="E70" s="421">
        <v>1104523</v>
      </c>
      <c r="F70" s="441">
        <v>8320</v>
      </c>
      <c r="G70" s="421">
        <v>1506020</v>
      </c>
      <c r="H70" s="422">
        <v>9021</v>
      </c>
      <c r="I70" s="422">
        <v>1697633</v>
      </c>
      <c r="J70" s="422">
        <v>9385</v>
      </c>
      <c r="K70" s="422">
        <v>1730249</v>
      </c>
      <c r="L70" s="280"/>
    </row>
    <row r="71" spans="2:24" x14ac:dyDescent="0.25">
      <c r="B71" s="787"/>
      <c r="C71" s="388" t="s">
        <v>908</v>
      </c>
      <c r="D71" s="441">
        <v>520</v>
      </c>
      <c r="E71" s="421">
        <v>124518</v>
      </c>
      <c r="F71" s="441">
        <v>726</v>
      </c>
      <c r="G71" s="421">
        <v>211039</v>
      </c>
      <c r="H71" s="422">
        <v>860</v>
      </c>
      <c r="I71" s="422">
        <v>262320</v>
      </c>
      <c r="J71" s="422">
        <v>1008</v>
      </c>
      <c r="K71" s="422">
        <v>296973</v>
      </c>
      <c r="L71" s="280"/>
    </row>
    <row r="72" spans="2:24" x14ac:dyDescent="0.25">
      <c r="B72" s="413"/>
      <c r="C72" s="388"/>
      <c r="D72" s="422"/>
      <c r="E72" s="421"/>
      <c r="F72" s="422"/>
      <c r="G72" s="421"/>
      <c r="H72" s="422"/>
      <c r="I72" s="422"/>
      <c r="J72" s="422"/>
      <c r="K72" s="422"/>
      <c r="L72" s="280"/>
    </row>
    <row r="73" spans="2:24" s="408" customFormat="1" x14ac:dyDescent="0.25">
      <c r="B73" s="787" t="s">
        <v>154</v>
      </c>
      <c r="C73" s="671" t="s">
        <v>40</v>
      </c>
      <c r="D73" s="423">
        <v>15778</v>
      </c>
      <c r="E73" s="423">
        <v>9977079</v>
      </c>
      <c r="F73" s="423">
        <v>20102</v>
      </c>
      <c r="G73" s="423">
        <v>15248995</v>
      </c>
      <c r="H73" s="438">
        <v>22047</v>
      </c>
      <c r="I73" s="438">
        <v>16837185</v>
      </c>
      <c r="J73" s="438">
        <v>23178</v>
      </c>
      <c r="K73" s="438">
        <v>17473064</v>
      </c>
      <c r="L73" s="423"/>
      <c r="N73" s="424"/>
      <c r="O73" s="424"/>
      <c r="P73" s="424"/>
      <c r="Q73" s="424"/>
      <c r="R73" s="424"/>
      <c r="S73" s="424"/>
      <c r="T73" s="424"/>
      <c r="U73" s="424"/>
      <c r="V73" s="424"/>
      <c r="W73" s="424"/>
      <c r="X73" s="424"/>
    </row>
    <row r="74" spans="2:24" x14ac:dyDescent="0.25">
      <c r="B74" s="787"/>
      <c r="C74" s="388" t="s">
        <v>55</v>
      </c>
      <c r="D74" s="441">
        <v>9313</v>
      </c>
      <c r="E74" s="421">
        <v>7060327</v>
      </c>
      <c r="F74" s="441">
        <v>11824</v>
      </c>
      <c r="G74" s="421">
        <v>11031960</v>
      </c>
      <c r="H74" s="422">
        <v>12840</v>
      </c>
      <c r="I74" s="422">
        <v>12106540</v>
      </c>
      <c r="J74" s="422">
        <v>13549</v>
      </c>
      <c r="K74" s="422">
        <v>12454896</v>
      </c>
    </row>
    <row r="75" spans="2:24" x14ac:dyDescent="0.25">
      <c r="B75" s="787"/>
      <c r="C75" s="388" t="s">
        <v>56</v>
      </c>
      <c r="D75" s="441">
        <v>699</v>
      </c>
      <c r="E75" s="421">
        <v>589463</v>
      </c>
      <c r="F75" s="441">
        <v>863</v>
      </c>
      <c r="G75" s="421">
        <v>903575</v>
      </c>
      <c r="H75" s="422">
        <v>1015</v>
      </c>
      <c r="I75" s="422">
        <v>1005463</v>
      </c>
      <c r="J75" s="422">
        <v>1152</v>
      </c>
      <c r="K75" s="422">
        <v>1077713</v>
      </c>
      <c r="L75" s="279"/>
    </row>
    <row r="76" spans="2:24" x14ac:dyDescent="0.25">
      <c r="B76" s="787"/>
      <c r="C76" s="388" t="s">
        <v>57</v>
      </c>
      <c r="D76" s="441">
        <v>2558</v>
      </c>
      <c r="E76" s="421">
        <v>1552163</v>
      </c>
      <c r="F76" s="441">
        <v>3215</v>
      </c>
      <c r="G76" s="421">
        <v>2211347</v>
      </c>
      <c r="H76" s="422">
        <v>3595</v>
      </c>
      <c r="I76" s="422">
        <v>2515613</v>
      </c>
      <c r="J76" s="422">
        <v>3813</v>
      </c>
      <c r="K76" s="422">
        <v>2700352</v>
      </c>
      <c r="L76" s="280"/>
    </row>
    <row r="77" spans="2:24" x14ac:dyDescent="0.25">
      <c r="B77" s="787"/>
      <c r="C77" s="388" t="s">
        <v>58</v>
      </c>
      <c r="D77" s="441">
        <v>2976</v>
      </c>
      <c r="E77" s="421">
        <v>711380</v>
      </c>
      <c r="F77" s="441">
        <v>3866</v>
      </c>
      <c r="G77" s="421">
        <v>1000044</v>
      </c>
      <c r="H77" s="422">
        <v>4196</v>
      </c>
      <c r="I77" s="422">
        <v>1087590</v>
      </c>
      <c r="J77" s="422">
        <v>4217</v>
      </c>
      <c r="K77" s="422">
        <v>1098879</v>
      </c>
      <c r="L77" s="280"/>
    </row>
    <row r="78" spans="2:24" x14ac:dyDescent="0.25">
      <c r="B78" s="787"/>
      <c r="C78" s="388" t="s">
        <v>908</v>
      </c>
      <c r="D78" s="441">
        <v>232</v>
      </c>
      <c r="E78" s="421">
        <v>63746</v>
      </c>
      <c r="F78" s="441">
        <v>334</v>
      </c>
      <c r="G78" s="421">
        <v>102069</v>
      </c>
      <c r="H78" s="422">
        <v>401</v>
      </c>
      <c r="I78" s="422">
        <v>121979</v>
      </c>
      <c r="J78" s="422">
        <v>447</v>
      </c>
      <c r="K78" s="422">
        <v>141224</v>
      </c>
      <c r="L78" s="280"/>
    </row>
    <row r="79" spans="2:24" x14ac:dyDescent="0.25">
      <c r="B79" s="413"/>
      <c r="C79" s="388"/>
      <c r="D79" s="421"/>
      <c r="E79" s="421"/>
      <c r="F79" s="421"/>
      <c r="G79" s="421"/>
      <c r="H79" s="422"/>
      <c r="I79" s="422"/>
      <c r="J79" s="422"/>
      <c r="K79" s="422"/>
      <c r="L79" s="280"/>
    </row>
    <row r="80" spans="2:24" s="408" customFormat="1" x14ac:dyDescent="0.25">
      <c r="B80" s="787" t="s">
        <v>155</v>
      </c>
      <c r="C80" s="671" t="s">
        <v>40</v>
      </c>
      <c r="D80" s="423">
        <v>6963</v>
      </c>
      <c r="E80" s="423">
        <v>5002457</v>
      </c>
      <c r="F80" s="423">
        <v>8962</v>
      </c>
      <c r="G80" s="423">
        <v>8021266</v>
      </c>
      <c r="H80" s="438">
        <v>9679</v>
      </c>
      <c r="I80" s="438">
        <v>8494837</v>
      </c>
      <c r="J80" s="438">
        <v>10069</v>
      </c>
      <c r="K80" s="438">
        <v>8497367</v>
      </c>
      <c r="L80" s="682"/>
      <c r="N80" s="424"/>
      <c r="O80" s="424"/>
      <c r="P80" s="424"/>
      <c r="Q80" s="424"/>
      <c r="R80" s="424"/>
      <c r="S80" s="424"/>
      <c r="T80" s="424"/>
      <c r="U80" s="424"/>
      <c r="V80" s="424"/>
      <c r="W80" s="424"/>
      <c r="X80" s="424"/>
    </row>
    <row r="81" spans="2:24" x14ac:dyDescent="0.25">
      <c r="B81" s="787"/>
      <c r="C81" s="388" t="s">
        <v>55</v>
      </c>
      <c r="D81" s="422">
        <v>3760</v>
      </c>
      <c r="E81" s="421">
        <v>3556065</v>
      </c>
      <c r="F81" s="422">
        <v>5102</v>
      </c>
      <c r="G81" s="421">
        <v>6002542</v>
      </c>
      <c r="H81" s="422">
        <v>5495</v>
      </c>
      <c r="I81" s="422">
        <v>6236505</v>
      </c>
      <c r="J81" s="422">
        <v>5976</v>
      </c>
      <c r="K81" s="422">
        <v>6321101</v>
      </c>
    </row>
    <row r="82" spans="2:24" x14ac:dyDescent="0.25">
      <c r="B82" s="787"/>
      <c r="C82" s="388" t="s">
        <v>56</v>
      </c>
      <c r="D82" s="441">
        <v>409</v>
      </c>
      <c r="E82" s="421">
        <v>403893</v>
      </c>
      <c r="F82" s="441">
        <v>510</v>
      </c>
      <c r="G82" s="421">
        <v>558889</v>
      </c>
      <c r="H82" s="422">
        <v>607</v>
      </c>
      <c r="I82" s="422">
        <v>649538</v>
      </c>
      <c r="J82" s="422">
        <v>602</v>
      </c>
      <c r="K82" s="422">
        <v>597141</v>
      </c>
    </row>
    <row r="83" spans="2:24" x14ac:dyDescent="0.25">
      <c r="B83" s="787"/>
      <c r="C83" s="388" t="s">
        <v>57</v>
      </c>
      <c r="D83" s="441">
        <v>1146</v>
      </c>
      <c r="E83" s="421">
        <v>676357</v>
      </c>
      <c r="F83" s="441">
        <v>1372</v>
      </c>
      <c r="G83" s="421">
        <v>929469</v>
      </c>
      <c r="H83" s="422">
        <v>1463</v>
      </c>
      <c r="I83" s="422">
        <v>1015991</v>
      </c>
      <c r="J83" s="422">
        <v>1487</v>
      </c>
      <c r="K83" s="422">
        <v>1002274</v>
      </c>
    </row>
    <row r="84" spans="2:24" x14ac:dyDescent="0.25">
      <c r="B84" s="787"/>
      <c r="C84" s="388" t="s">
        <v>58</v>
      </c>
      <c r="D84" s="441">
        <v>1523</v>
      </c>
      <c r="E84" s="421">
        <v>325701</v>
      </c>
      <c r="F84" s="441">
        <v>1827</v>
      </c>
      <c r="G84" s="421">
        <v>477068</v>
      </c>
      <c r="H84" s="422">
        <v>1935</v>
      </c>
      <c r="I84" s="422">
        <v>531049</v>
      </c>
      <c r="J84" s="422">
        <v>1812</v>
      </c>
      <c r="K84" s="422">
        <v>516575</v>
      </c>
    </row>
    <row r="85" spans="2:24" x14ac:dyDescent="0.25">
      <c r="B85" s="787"/>
      <c r="C85" s="388" t="s">
        <v>908</v>
      </c>
      <c r="D85" s="441">
        <v>125</v>
      </c>
      <c r="E85" s="421">
        <v>40441</v>
      </c>
      <c r="F85" s="441">
        <v>151</v>
      </c>
      <c r="G85" s="421">
        <v>53298</v>
      </c>
      <c r="H85" s="422">
        <v>179</v>
      </c>
      <c r="I85" s="422">
        <v>61754</v>
      </c>
      <c r="J85" s="422">
        <v>192</v>
      </c>
      <c r="K85" s="422">
        <v>60276</v>
      </c>
    </row>
    <row r="86" spans="2:24" x14ac:dyDescent="0.25">
      <c r="B86" s="408"/>
      <c r="C86" s="404"/>
      <c r="D86" s="421"/>
      <c r="E86" s="421"/>
      <c r="F86" s="421"/>
      <c r="G86" s="421"/>
      <c r="H86" s="422"/>
      <c r="I86" s="422"/>
      <c r="J86" s="422"/>
      <c r="K86" s="422"/>
    </row>
    <row r="87" spans="2:24" s="408" customFormat="1" x14ac:dyDescent="0.25">
      <c r="B87" s="787" t="s">
        <v>422</v>
      </c>
      <c r="C87" s="671" t="s">
        <v>40</v>
      </c>
      <c r="D87" s="423">
        <v>12103</v>
      </c>
      <c r="E87" s="423">
        <v>4618441</v>
      </c>
      <c r="F87" s="423">
        <v>14442</v>
      </c>
      <c r="G87" s="423">
        <v>6551642</v>
      </c>
      <c r="H87" s="438">
        <v>14787</v>
      </c>
      <c r="I87" s="438">
        <v>6765014</v>
      </c>
      <c r="J87" s="438">
        <v>13871</v>
      </c>
      <c r="K87" s="438">
        <v>4483378</v>
      </c>
      <c r="L87" s="682"/>
      <c r="N87" s="424"/>
      <c r="O87" s="424"/>
      <c r="P87" s="424"/>
      <c r="Q87" s="424"/>
      <c r="R87" s="424"/>
      <c r="S87" s="424"/>
      <c r="T87" s="424"/>
      <c r="U87" s="424"/>
      <c r="V87" s="424"/>
      <c r="W87" s="424"/>
      <c r="X87" s="424"/>
    </row>
    <row r="88" spans="2:24" x14ac:dyDescent="0.25">
      <c r="B88" s="787"/>
      <c r="C88" s="388" t="s">
        <v>55</v>
      </c>
      <c r="D88" s="441">
        <v>6096</v>
      </c>
      <c r="E88" s="421">
        <v>2923190</v>
      </c>
      <c r="F88" s="441">
        <v>7534</v>
      </c>
      <c r="G88" s="421">
        <v>4254299</v>
      </c>
      <c r="H88" s="422">
        <v>7850</v>
      </c>
      <c r="I88" s="422">
        <v>4451292</v>
      </c>
      <c r="J88" s="422">
        <v>7617</v>
      </c>
      <c r="K88" s="422">
        <v>2984449</v>
      </c>
    </row>
    <row r="89" spans="2:24" x14ac:dyDescent="0.25">
      <c r="B89" s="787"/>
      <c r="C89" s="388" t="s">
        <v>56</v>
      </c>
      <c r="D89" s="441">
        <v>711</v>
      </c>
      <c r="E89" s="421">
        <v>375911</v>
      </c>
      <c r="F89" s="441">
        <v>978</v>
      </c>
      <c r="G89" s="421">
        <v>541299</v>
      </c>
      <c r="H89" s="422">
        <v>1103</v>
      </c>
      <c r="I89" s="422">
        <v>604886</v>
      </c>
      <c r="J89" s="422">
        <v>1015</v>
      </c>
      <c r="K89" s="422">
        <v>420749</v>
      </c>
    </row>
    <row r="90" spans="2:24" x14ac:dyDescent="0.25">
      <c r="B90" s="787"/>
      <c r="C90" s="388" t="s">
        <v>57</v>
      </c>
      <c r="D90" s="441">
        <v>2415</v>
      </c>
      <c r="E90" s="421">
        <v>910551</v>
      </c>
      <c r="F90" s="441">
        <v>2797</v>
      </c>
      <c r="G90" s="421">
        <v>1239706</v>
      </c>
      <c r="H90" s="422">
        <v>2756</v>
      </c>
      <c r="I90" s="422">
        <v>1224152</v>
      </c>
      <c r="J90" s="422">
        <v>2469</v>
      </c>
      <c r="K90" s="422">
        <v>767330</v>
      </c>
    </row>
    <row r="91" spans="2:24" x14ac:dyDescent="0.25">
      <c r="B91" s="787"/>
      <c r="C91" s="388" t="s">
        <v>58</v>
      </c>
      <c r="D91" s="441">
        <v>2641</v>
      </c>
      <c r="E91" s="421">
        <v>357710</v>
      </c>
      <c r="F91" s="441">
        <v>2820</v>
      </c>
      <c r="G91" s="421">
        <v>447311</v>
      </c>
      <c r="H91" s="422">
        <v>2780</v>
      </c>
      <c r="I91" s="422">
        <v>415331</v>
      </c>
      <c r="J91" s="422">
        <v>2492</v>
      </c>
      <c r="K91" s="422">
        <v>263811</v>
      </c>
    </row>
    <row r="92" spans="2:24" x14ac:dyDescent="0.25">
      <c r="B92" s="413"/>
      <c r="C92" s="388" t="s">
        <v>908</v>
      </c>
      <c r="D92" s="441">
        <v>240</v>
      </c>
      <c r="E92" s="421">
        <v>51079</v>
      </c>
      <c r="F92" s="441">
        <v>313</v>
      </c>
      <c r="G92" s="421">
        <v>69027</v>
      </c>
      <c r="H92" s="422">
        <v>298</v>
      </c>
      <c r="I92" s="422">
        <v>69353</v>
      </c>
      <c r="J92" s="422">
        <v>278</v>
      </c>
      <c r="K92" s="422">
        <v>47039</v>
      </c>
    </row>
    <row r="93" spans="2:24" x14ac:dyDescent="0.25">
      <c r="B93" s="413"/>
      <c r="C93" s="388"/>
      <c r="D93" s="422"/>
      <c r="E93" s="417"/>
      <c r="F93" s="422"/>
      <c r="G93" s="417"/>
      <c r="H93" s="422"/>
      <c r="I93" s="422"/>
      <c r="J93" s="422"/>
      <c r="K93" s="422"/>
    </row>
    <row r="94" spans="2:24" s="408" customFormat="1" x14ac:dyDescent="0.25">
      <c r="B94" s="787" t="s">
        <v>380</v>
      </c>
      <c r="C94" s="671" t="s">
        <v>40</v>
      </c>
      <c r="D94" s="423">
        <v>98</v>
      </c>
      <c r="E94" s="423">
        <v>239132</v>
      </c>
      <c r="F94" s="423">
        <v>155</v>
      </c>
      <c r="G94" s="423">
        <v>458481</v>
      </c>
      <c r="H94" s="730" t="s">
        <v>1583</v>
      </c>
      <c r="I94" s="730" t="s">
        <v>1583</v>
      </c>
      <c r="J94" s="730" t="s">
        <v>1583</v>
      </c>
      <c r="K94" s="730" t="s">
        <v>1583</v>
      </c>
      <c r="L94" s="682"/>
      <c r="N94" s="424"/>
      <c r="O94" s="424"/>
      <c r="P94" s="424"/>
      <c r="Q94" s="424"/>
      <c r="R94" s="424"/>
      <c r="S94" s="424"/>
      <c r="T94" s="424"/>
      <c r="U94" s="424"/>
      <c r="V94" s="424"/>
      <c r="W94" s="424"/>
      <c r="X94" s="424"/>
    </row>
    <row r="95" spans="2:24" s="129" customFormat="1" ht="14.25" x14ac:dyDescent="0.2">
      <c r="B95" s="787"/>
      <c r="C95" s="388" t="s">
        <v>55</v>
      </c>
      <c r="D95" s="422">
        <v>76</v>
      </c>
      <c r="E95" s="422">
        <v>196097</v>
      </c>
      <c r="F95" s="422">
        <v>128</v>
      </c>
      <c r="G95" s="422">
        <v>399437</v>
      </c>
      <c r="H95" s="725" t="s">
        <v>1583</v>
      </c>
      <c r="I95" s="725" t="s">
        <v>1583</v>
      </c>
      <c r="J95" s="725" t="s">
        <v>1583</v>
      </c>
      <c r="K95" s="725" t="s">
        <v>1583</v>
      </c>
      <c r="L95" s="323"/>
    </row>
    <row r="96" spans="2:24" s="129" customFormat="1" ht="14.25" x14ac:dyDescent="0.2">
      <c r="B96" s="787"/>
      <c r="C96" s="388" t="s">
        <v>56</v>
      </c>
      <c r="D96" s="422">
        <v>3</v>
      </c>
      <c r="E96" s="422">
        <v>5754</v>
      </c>
      <c r="F96" s="422">
        <v>4</v>
      </c>
      <c r="G96" s="422">
        <v>15614</v>
      </c>
      <c r="H96" s="725" t="s">
        <v>1583</v>
      </c>
      <c r="I96" s="725" t="s">
        <v>1583</v>
      </c>
      <c r="J96" s="725" t="s">
        <v>1583</v>
      </c>
      <c r="K96" s="725" t="s">
        <v>1583</v>
      </c>
      <c r="L96" s="323"/>
    </row>
    <row r="97" spans="2:24" x14ac:dyDescent="0.25">
      <c r="B97" s="787"/>
      <c r="C97" s="388" t="s">
        <v>57</v>
      </c>
      <c r="D97" s="422">
        <v>7</v>
      </c>
      <c r="E97" s="422">
        <v>15210</v>
      </c>
      <c r="F97" s="422">
        <v>8</v>
      </c>
      <c r="G97" s="422">
        <v>18602</v>
      </c>
      <c r="H97" s="725" t="s">
        <v>1583</v>
      </c>
      <c r="I97" s="725" t="s">
        <v>1583</v>
      </c>
      <c r="J97" s="725" t="s">
        <v>1583</v>
      </c>
      <c r="K97" s="725" t="s">
        <v>1583</v>
      </c>
    </row>
    <row r="98" spans="2:24" x14ac:dyDescent="0.25">
      <c r="B98" s="787"/>
      <c r="C98" s="388" t="s">
        <v>58</v>
      </c>
      <c r="D98" s="422">
        <v>12</v>
      </c>
      <c r="E98" s="422">
        <v>22071</v>
      </c>
      <c r="F98" s="422">
        <v>15</v>
      </c>
      <c r="G98" s="422">
        <v>24828</v>
      </c>
      <c r="H98" s="725" t="s">
        <v>1583</v>
      </c>
      <c r="I98" s="725" t="s">
        <v>1583</v>
      </c>
      <c r="J98" s="725" t="s">
        <v>1583</v>
      </c>
      <c r="K98" s="725" t="s">
        <v>1583</v>
      </c>
    </row>
    <row r="99" spans="2:24" x14ac:dyDescent="0.25">
      <c r="B99" s="787"/>
      <c r="C99" s="388" t="s">
        <v>908</v>
      </c>
      <c r="D99" s="422">
        <v>0</v>
      </c>
      <c r="E99" s="422">
        <v>0</v>
      </c>
      <c r="F99" s="422">
        <v>0</v>
      </c>
      <c r="G99" s="422">
        <v>0</v>
      </c>
      <c r="H99" s="725" t="s">
        <v>1583</v>
      </c>
      <c r="I99" s="725" t="s">
        <v>1583</v>
      </c>
      <c r="J99" s="725" t="s">
        <v>1583</v>
      </c>
      <c r="K99" s="725" t="s">
        <v>1583</v>
      </c>
    </row>
    <row r="100" spans="2:24" s="404" customFormat="1" x14ac:dyDescent="0.25">
      <c r="B100" s="508"/>
      <c r="C100" s="388"/>
      <c r="D100" s="384"/>
      <c r="E100" s="383"/>
      <c r="F100" s="384"/>
      <c r="G100" s="383"/>
      <c r="H100" s="422"/>
      <c r="I100" s="422"/>
      <c r="J100" s="422"/>
      <c r="K100" s="422"/>
      <c r="L100" s="323"/>
      <c r="N100" s="383"/>
      <c r="O100" s="383"/>
      <c r="P100" s="383"/>
      <c r="Q100" s="383"/>
      <c r="R100" s="383"/>
      <c r="S100" s="383"/>
      <c r="T100" s="383"/>
      <c r="U100" s="383"/>
      <c r="V100" s="383"/>
      <c r="W100" s="383"/>
      <c r="X100" s="383"/>
    </row>
    <row r="101" spans="2:24" s="408" customFormat="1" x14ac:dyDescent="0.25">
      <c r="B101" s="787" t="s">
        <v>645</v>
      </c>
      <c r="C101" s="671" t="s">
        <v>40</v>
      </c>
      <c r="D101" s="423">
        <v>31</v>
      </c>
      <c r="E101" s="423">
        <v>93543</v>
      </c>
      <c r="F101" s="730" t="s">
        <v>1583</v>
      </c>
      <c r="G101" s="730" t="s">
        <v>1583</v>
      </c>
      <c r="H101" s="730" t="s">
        <v>1583</v>
      </c>
      <c r="I101" s="730" t="s">
        <v>1583</v>
      </c>
      <c r="J101" s="730" t="s">
        <v>1583</v>
      </c>
      <c r="K101" s="730" t="s">
        <v>1583</v>
      </c>
      <c r="L101" s="682"/>
      <c r="N101" s="424"/>
      <c r="O101" s="424"/>
      <c r="P101" s="424"/>
      <c r="Q101" s="424"/>
      <c r="R101" s="424"/>
      <c r="S101" s="424"/>
      <c r="T101" s="424"/>
      <c r="U101" s="424"/>
      <c r="V101" s="424"/>
      <c r="W101" s="424"/>
      <c r="X101" s="424"/>
    </row>
    <row r="102" spans="2:24" x14ac:dyDescent="0.25">
      <c r="B102" s="787"/>
      <c r="C102" s="388" t="s">
        <v>55</v>
      </c>
      <c r="D102" s="422">
        <v>20</v>
      </c>
      <c r="E102" s="422">
        <v>75827</v>
      </c>
      <c r="F102" s="725" t="s">
        <v>1583</v>
      </c>
      <c r="G102" s="725" t="s">
        <v>1583</v>
      </c>
      <c r="H102" s="725" t="s">
        <v>1583</v>
      </c>
      <c r="I102" s="725" t="s">
        <v>1583</v>
      </c>
      <c r="J102" s="725" t="s">
        <v>1583</v>
      </c>
      <c r="K102" s="725" t="s">
        <v>1583</v>
      </c>
    </row>
    <row r="103" spans="2:24" x14ac:dyDescent="0.25">
      <c r="B103" s="787"/>
      <c r="C103" s="388" t="s">
        <v>56</v>
      </c>
      <c r="D103" s="422">
        <v>0</v>
      </c>
      <c r="E103" s="422">
        <v>0</v>
      </c>
      <c r="F103" s="725" t="s">
        <v>1583</v>
      </c>
      <c r="G103" s="725" t="s">
        <v>1583</v>
      </c>
      <c r="H103" s="725" t="s">
        <v>1583</v>
      </c>
      <c r="I103" s="725" t="s">
        <v>1583</v>
      </c>
      <c r="J103" s="725" t="s">
        <v>1583</v>
      </c>
      <c r="K103" s="725" t="s">
        <v>1583</v>
      </c>
      <c r="N103" s="129"/>
      <c r="O103" s="129"/>
      <c r="P103" s="129"/>
      <c r="Q103" s="129"/>
      <c r="R103" s="129"/>
      <c r="S103" s="129"/>
      <c r="T103" s="129"/>
      <c r="U103" s="129"/>
      <c r="V103" s="129"/>
    </row>
    <row r="104" spans="2:24" x14ac:dyDescent="0.25">
      <c r="B104" s="787"/>
      <c r="C104" s="388" t="s">
        <v>57</v>
      </c>
      <c r="D104" s="422">
        <v>4</v>
      </c>
      <c r="E104" s="422">
        <v>10386</v>
      </c>
      <c r="F104" s="725" t="s">
        <v>1583</v>
      </c>
      <c r="G104" s="725" t="s">
        <v>1583</v>
      </c>
      <c r="H104" s="725" t="s">
        <v>1583</v>
      </c>
      <c r="I104" s="725" t="s">
        <v>1583</v>
      </c>
      <c r="J104" s="725" t="s">
        <v>1583</v>
      </c>
      <c r="K104" s="725" t="s">
        <v>1583</v>
      </c>
      <c r="N104" s="129"/>
      <c r="O104" s="129"/>
      <c r="P104" s="129"/>
      <c r="Q104" s="129"/>
      <c r="R104" s="129"/>
      <c r="S104" s="129"/>
      <c r="T104" s="129"/>
      <c r="U104" s="129"/>
      <c r="V104" s="129"/>
    </row>
    <row r="105" spans="2:24" x14ac:dyDescent="0.25">
      <c r="B105" s="787"/>
      <c r="C105" s="388" t="s">
        <v>58</v>
      </c>
      <c r="D105" s="422">
        <v>6</v>
      </c>
      <c r="E105" s="422">
        <v>5001</v>
      </c>
      <c r="F105" s="725" t="s">
        <v>1583</v>
      </c>
      <c r="G105" s="725" t="s">
        <v>1583</v>
      </c>
      <c r="H105" s="725" t="s">
        <v>1583</v>
      </c>
      <c r="I105" s="725" t="s">
        <v>1583</v>
      </c>
      <c r="J105" s="725" t="s">
        <v>1583</v>
      </c>
      <c r="K105" s="725" t="s">
        <v>1583</v>
      </c>
      <c r="N105" s="129"/>
      <c r="O105" s="129"/>
      <c r="P105" s="129"/>
      <c r="Q105" s="129"/>
      <c r="R105" s="129"/>
      <c r="S105" s="129"/>
      <c r="T105" s="129"/>
      <c r="U105" s="129"/>
      <c r="V105" s="129"/>
    </row>
    <row r="106" spans="2:24" x14ac:dyDescent="0.25">
      <c r="B106" s="787"/>
      <c r="C106" s="388" t="s">
        <v>908</v>
      </c>
      <c r="D106" s="422">
        <v>1</v>
      </c>
      <c r="E106" s="422">
        <v>2329</v>
      </c>
      <c r="F106" s="725" t="s">
        <v>1583</v>
      </c>
      <c r="G106" s="725" t="s">
        <v>1583</v>
      </c>
      <c r="H106" s="725" t="s">
        <v>1583</v>
      </c>
      <c r="I106" s="725" t="s">
        <v>1583</v>
      </c>
      <c r="J106" s="725" t="s">
        <v>1583</v>
      </c>
      <c r="K106" s="725" t="s">
        <v>1583</v>
      </c>
      <c r="N106" s="129"/>
      <c r="O106" s="129"/>
      <c r="P106" s="129"/>
      <c r="Q106" s="129"/>
      <c r="R106" s="129"/>
      <c r="S106" s="129"/>
      <c r="T106" s="129"/>
      <c r="U106" s="129"/>
      <c r="V106" s="129"/>
    </row>
    <row r="107" spans="2:24" x14ac:dyDescent="0.25">
      <c r="D107" s="384"/>
      <c r="E107" s="383"/>
      <c r="F107" s="384"/>
      <c r="G107" s="383"/>
      <c r="H107" s="422"/>
      <c r="I107" s="422"/>
      <c r="J107" s="422"/>
      <c r="K107" s="422"/>
      <c r="N107" s="129"/>
      <c r="O107" s="129"/>
      <c r="P107" s="129"/>
      <c r="Q107" s="129"/>
      <c r="R107" s="129"/>
      <c r="S107" s="129"/>
      <c r="T107" s="129"/>
      <c r="U107" s="129"/>
      <c r="V107" s="129"/>
    </row>
    <row r="108" spans="2:24" s="408" customFormat="1" x14ac:dyDescent="0.25">
      <c r="B108" s="787" t="s">
        <v>646</v>
      </c>
      <c r="C108" s="671" t="s">
        <v>40</v>
      </c>
      <c r="D108" s="423">
        <v>68</v>
      </c>
      <c r="E108" s="423">
        <v>101885</v>
      </c>
      <c r="F108" s="423">
        <v>206</v>
      </c>
      <c r="G108" s="423">
        <v>378659</v>
      </c>
      <c r="H108" s="438">
        <v>336</v>
      </c>
      <c r="I108" s="438">
        <v>607330</v>
      </c>
      <c r="J108" s="438">
        <v>553</v>
      </c>
      <c r="K108" s="438">
        <v>1088043</v>
      </c>
      <c r="L108" s="682"/>
      <c r="W108" s="424"/>
      <c r="X108" s="424"/>
    </row>
    <row r="109" spans="2:24" x14ac:dyDescent="0.25">
      <c r="B109" s="787"/>
      <c r="C109" s="388" t="s">
        <v>55</v>
      </c>
      <c r="D109" s="422">
        <v>29</v>
      </c>
      <c r="E109" s="422">
        <v>66134</v>
      </c>
      <c r="F109" s="422">
        <v>120</v>
      </c>
      <c r="G109" s="422">
        <v>275110</v>
      </c>
      <c r="H109" s="422">
        <v>220</v>
      </c>
      <c r="I109" s="422">
        <v>470970</v>
      </c>
      <c r="J109" s="422">
        <v>384</v>
      </c>
      <c r="K109" s="422">
        <v>882626</v>
      </c>
      <c r="N109" s="129"/>
      <c r="O109" s="129"/>
      <c r="P109" s="129"/>
      <c r="Q109" s="129"/>
      <c r="R109" s="129"/>
      <c r="S109" s="129"/>
      <c r="T109" s="129"/>
      <c r="U109" s="129"/>
      <c r="V109" s="129"/>
    </row>
    <row r="110" spans="2:24" x14ac:dyDescent="0.25">
      <c r="B110" s="787"/>
      <c r="C110" s="388" t="s">
        <v>56</v>
      </c>
      <c r="D110" s="422">
        <v>0</v>
      </c>
      <c r="E110" s="422">
        <v>0</v>
      </c>
      <c r="F110" s="422">
        <v>1</v>
      </c>
      <c r="G110" s="422">
        <v>203</v>
      </c>
      <c r="H110" s="422">
        <v>0</v>
      </c>
      <c r="I110" s="422"/>
      <c r="J110" s="422">
        <v>3</v>
      </c>
      <c r="K110" s="422">
        <v>6261</v>
      </c>
      <c r="N110" s="129"/>
      <c r="O110" s="129"/>
      <c r="P110" s="129"/>
      <c r="Q110" s="129"/>
      <c r="R110" s="129"/>
      <c r="S110" s="129"/>
      <c r="T110" s="129"/>
      <c r="U110" s="129"/>
      <c r="V110" s="129"/>
    </row>
    <row r="111" spans="2:24" x14ac:dyDescent="0.25">
      <c r="B111" s="787"/>
      <c r="C111" s="388" t="s">
        <v>57</v>
      </c>
      <c r="D111" s="422">
        <v>6</v>
      </c>
      <c r="E111" s="422">
        <v>12679</v>
      </c>
      <c r="F111" s="422">
        <v>18</v>
      </c>
      <c r="G111" s="422">
        <v>39323</v>
      </c>
      <c r="H111" s="422">
        <v>27</v>
      </c>
      <c r="I111" s="422">
        <v>54145</v>
      </c>
      <c r="J111" s="422">
        <v>42</v>
      </c>
      <c r="K111" s="422">
        <v>90284</v>
      </c>
      <c r="N111" s="129"/>
      <c r="O111" s="129"/>
      <c r="P111" s="129"/>
      <c r="Q111" s="129"/>
      <c r="R111" s="129"/>
      <c r="S111" s="129"/>
      <c r="T111" s="129"/>
      <c r="U111" s="129"/>
      <c r="V111" s="129"/>
    </row>
    <row r="112" spans="2:24" x14ac:dyDescent="0.25">
      <c r="B112" s="787"/>
      <c r="C112" s="388" t="s">
        <v>58</v>
      </c>
      <c r="D112" s="422">
        <v>32</v>
      </c>
      <c r="E112" s="422">
        <v>21911</v>
      </c>
      <c r="F112" s="422">
        <v>62</v>
      </c>
      <c r="G112" s="422">
        <v>52100</v>
      </c>
      <c r="H112" s="422">
        <v>82</v>
      </c>
      <c r="I112" s="422">
        <v>67498</v>
      </c>
      <c r="J112" s="422">
        <v>115</v>
      </c>
      <c r="K112" s="422">
        <v>95224</v>
      </c>
      <c r="N112" s="129"/>
      <c r="O112" s="129"/>
      <c r="P112" s="129"/>
      <c r="Q112" s="129"/>
      <c r="R112" s="129"/>
      <c r="S112" s="129"/>
      <c r="T112" s="129"/>
      <c r="U112" s="129"/>
      <c r="V112" s="129"/>
    </row>
    <row r="113" spans="2:24" x14ac:dyDescent="0.25">
      <c r="B113" s="787"/>
      <c r="C113" s="388" t="s">
        <v>908</v>
      </c>
      <c r="D113" s="422">
        <v>1</v>
      </c>
      <c r="E113" s="422">
        <v>1161</v>
      </c>
      <c r="F113" s="422">
        <v>5</v>
      </c>
      <c r="G113" s="422">
        <v>11923</v>
      </c>
      <c r="H113" s="422">
        <v>7</v>
      </c>
      <c r="I113" s="422">
        <v>14717</v>
      </c>
      <c r="J113" s="422">
        <v>9</v>
      </c>
      <c r="K113" s="422">
        <v>13648</v>
      </c>
      <c r="N113" s="129"/>
      <c r="O113" s="129"/>
      <c r="P113" s="129"/>
      <c r="Q113" s="129"/>
      <c r="R113" s="129"/>
      <c r="S113" s="129"/>
      <c r="T113" s="129"/>
      <c r="U113" s="129"/>
      <c r="V113" s="129"/>
    </row>
    <row r="114" spans="2:24" x14ac:dyDescent="0.25">
      <c r="D114" s="384"/>
      <c r="E114" s="383"/>
      <c r="F114" s="384"/>
      <c r="G114" s="383"/>
      <c r="H114" s="422"/>
      <c r="I114" s="422"/>
      <c r="J114" s="422"/>
      <c r="K114" s="422"/>
      <c r="N114" s="129"/>
      <c r="O114" s="129"/>
      <c r="P114" s="129"/>
      <c r="Q114" s="129"/>
      <c r="R114" s="129"/>
      <c r="S114" s="129"/>
      <c r="T114" s="129"/>
      <c r="U114" s="129"/>
      <c r="V114" s="129"/>
    </row>
    <row r="115" spans="2:24" s="408" customFormat="1" x14ac:dyDescent="0.25">
      <c r="B115" s="787" t="s">
        <v>649</v>
      </c>
      <c r="C115" s="671" t="s">
        <v>40</v>
      </c>
      <c r="D115" s="423">
        <v>35</v>
      </c>
      <c r="E115" s="423">
        <v>112824</v>
      </c>
      <c r="F115" s="423">
        <v>118</v>
      </c>
      <c r="G115" s="423">
        <v>401056</v>
      </c>
      <c r="H115" s="438">
        <v>164</v>
      </c>
      <c r="I115" s="438">
        <v>576383</v>
      </c>
      <c r="J115" s="438">
        <v>164</v>
      </c>
      <c r="K115" s="438">
        <v>583185</v>
      </c>
      <c r="L115" s="682"/>
      <c r="W115" s="424"/>
      <c r="X115" s="424"/>
    </row>
    <row r="116" spans="2:24" x14ac:dyDescent="0.25">
      <c r="B116" s="787"/>
      <c r="C116" s="388" t="s">
        <v>55</v>
      </c>
      <c r="D116" s="422">
        <v>33</v>
      </c>
      <c r="E116" s="422">
        <v>110402</v>
      </c>
      <c r="F116" s="422">
        <v>101</v>
      </c>
      <c r="G116" s="422">
        <v>382516</v>
      </c>
      <c r="H116" s="422">
        <v>140</v>
      </c>
      <c r="I116" s="422">
        <v>538290</v>
      </c>
      <c r="J116" s="422">
        <v>140</v>
      </c>
      <c r="K116" s="422">
        <v>541942</v>
      </c>
      <c r="N116" s="129"/>
      <c r="O116" s="129"/>
      <c r="P116" s="129"/>
      <c r="Q116" s="129"/>
      <c r="R116" s="129"/>
      <c r="S116" s="129"/>
      <c r="T116" s="129"/>
      <c r="U116" s="129"/>
      <c r="V116" s="129"/>
    </row>
    <row r="117" spans="2:24" x14ac:dyDescent="0.25">
      <c r="B117" s="787"/>
      <c r="C117" s="388" t="s">
        <v>56</v>
      </c>
      <c r="D117" s="422"/>
      <c r="E117" s="422"/>
      <c r="F117" s="422">
        <v>1</v>
      </c>
      <c r="G117" s="422">
        <v>382</v>
      </c>
      <c r="H117" s="422">
        <v>1</v>
      </c>
      <c r="I117" s="422">
        <v>3661</v>
      </c>
      <c r="J117" s="422">
        <v>0</v>
      </c>
      <c r="K117" s="422">
        <v>0</v>
      </c>
      <c r="N117" s="129"/>
      <c r="O117" s="129"/>
      <c r="P117" s="129"/>
      <c r="Q117" s="129"/>
      <c r="R117" s="129"/>
      <c r="S117" s="129"/>
      <c r="T117" s="129"/>
      <c r="U117" s="129"/>
      <c r="V117" s="129"/>
    </row>
    <row r="118" spans="2:24" x14ac:dyDescent="0.25">
      <c r="B118" s="787"/>
      <c r="C118" s="388" t="s">
        <v>57</v>
      </c>
      <c r="D118" s="422">
        <v>1</v>
      </c>
      <c r="E118" s="422">
        <v>174</v>
      </c>
      <c r="F118" s="422">
        <v>4</v>
      </c>
      <c r="G118" s="422">
        <v>6670</v>
      </c>
      <c r="H118" s="422">
        <v>6</v>
      </c>
      <c r="I118" s="422">
        <v>12443</v>
      </c>
      <c r="J118" s="422">
        <v>7</v>
      </c>
      <c r="K118" s="422">
        <v>15642</v>
      </c>
      <c r="N118" s="129"/>
      <c r="O118" s="129"/>
      <c r="P118" s="129"/>
      <c r="Q118" s="129"/>
      <c r="R118" s="129"/>
      <c r="S118" s="129"/>
      <c r="T118" s="129"/>
      <c r="U118" s="129"/>
      <c r="V118" s="129"/>
    </row>
    <row r="119" spans="2:24" x14ac:dyDescent="0.25">
      <c r="B119" s="787"/>
      <c r="C119" s="388" t="s">
        <v>58</v>
      </c>
      <c r="D119" s="422">
        <v>1</v>
      </c>
      <c r="E119" s="422">
        <v>2248</v>
      </c>
      <c r="F119" s="422">
        <v>11</v>
      </c>
      <c r="G119" s="422">
        <v>10123</v>
      </c>
      <c r="H119" s="422">
        <v>16</v>
      </c>
      <c r="I119" s="422">
        <v>20316</v>
      </c>
      <c r="J119" s="422">
        <v>16</v>
      </c>
      <c r="K119" s="422">
        <v>24774</v>
      </c>
      <c r="N119" s="129"/>
      <c r="O119" s="129"/>
      <c r="P119" s="129"/>
      <c r="Q119" s="129"/>
      <c r="R119" s="129"/>
      <c r="S119" s="129"/>
      <c r="T119" s="129"/>
      <c r="U119" s="129"/>
      <c r="V119" s="129"/>
    </row>
    <row r="120" spans="2:24" x14ac:dyDescent="0.25">
      <c r="B120" s="787"/>
      <c r="C120" s="388" t="s">
        <v>908</v>
      </c>
      <c r="D120" s="422"/>
      <c r="E120" s="422"/>
      <c r="F120" s="422">
        <v>1</v>
      </c>
      <c r="G120" s="422">
        <v>1365</v>
      </c>
      <c r="H120" s="422">
        <v>1</v>
      </c>
      <c r="I120" s="422">
        <v>1673</v>
      </c>
      <c r="J120" s="422">
        <v>1</v>
      </c>
      <c r="K120" s="422">
        <v>827</v>
      </c>
      <c r="N120" s="129"/>
      <c r="O120" s="129"/>
      <c r="P120" s="129"/>
      <c r="Q120" s="129"/>
      <c r="R120" s="129"/>
      <c r="S120" s="129"/>
      <c r="T120" s="129"/>
      <c r="U120" s="129"/>
      <c r="V120" s="129"/>
    </row>
    <row r="121" spans="2:24" x14ac:dyDescent="0.25">
      <c r="D121" s="384"/>
      <c r="E121" s="383"/>
      <c r="F121" s="384"/>
      <c r="G121" s="383"/>
      <c r="H121" s="422"/>
      <c r="I121" s="422"/>
      <c r="J121" s="422"/>
      <c r="K121" s="422"/>
      <c r="N121" s="129"/>
      <c r="O121" s="129"/>
      <c r="P121" s="129"/>
      <c r="Q121" s="129"/>
      <c r="R121" s="129"/>
      <c r="S121" s="129"/>
      <c r="T121" s="129"/>
      <c r="U121" s="129"/>
      <c r="V121" s="129"/>
    </row>
    <row r="122" spans="2:24" s="408" customFormat="1" x14ac:dyDescent="0.25">
      <c r="B122" s="787" t="s">
        <v>647</v>
      </c>
      <c r="C122" s="671" t="s">
        <v>40</v>
      </c>
      <c r="D122" s="423">
        <v>22</v>
      </c>
      <c r="E122" s="423">
        <v>11036</v>
      </c>
      <c r="F122" s="730" t="s">
        <v>1583</v>
      </c>
      <c r="G122" s="730" t="s">
        <v>1583</v>
      </c>
      <c r="H122" s="730" t="s">
        <v>1583</v>
      </c>
      <c r="I122" s="730" t="s">
        <v>1583</v>
      </c>
      <c r="J122" s="730" t="s">
        <v>1583</v>
      </c>
      <c r="K122" s="730" t="s">
        <v>1583</v>
      </c>
      <c r="L122" s="682"/>
      <c r="W122" s="424"/>
      <c r="X122" s="424"/>
    </row>
    <row r="123" spans="2:24" x14ac:dyDescent="0.25">
      <c r="B123" s="787"/>
      <c r="C123" s="388" t="s">
        <v>55</v>
      </c>
      <c r="D123" s="422">
        <v>9</v>
      </c>
      <c r="E123" s="422">
        <v>8418</v>
      </c>
      <c r="F123" s="725" t="s">
        <v>1583</v>
      </c>
      <c r="G123" s="725" t="s">
        <v>1583</v>
      </c>
      <c r="H123" s="725" t="s">
        <v>1583</v>
      </c>
      <c r="I123" s="725" t="s">
        <v>1583</v>
      </c>
      <c r="J123" s="725" t="s">
        <v>1583</v>
      </c>
      <c r="K123" s="725" t="s">
        <v>1583</v>
      </c>
      <c r="N123" s="129"/>
      <c r="O123" s="129"/>
      <c r="P123" s="129"/>
      <c r="Q123" s="129"/>
      <c r="R123" s="129"/>
      <c r="S123" s="129"/>
      <c r="T123" s="129"/>
      <c r="U123" s="129"/>
      <c r="V123" s="129"/>
    </row>
    <row r="124" spans="2:24" x14ac:dyDescent="0.25">
      <c r="B124" s="787"/>
      <c r="C124" s="388" t="s">
        <v>56</v>
      </c>
      <c r="D124" s="422">
        <v>0</v>
      </c>
      <c r="E124" s="422">
        <v>0</v>
      </c>
      <c r="F124" s="725" t="s">
        <v>1583</v>
      </c>
      <c r="G124" s="725" t="s">
        <v>1583</v>
      </c>
      <c r="H124" s="725" t="s">
        <v>1583</v>
      </c>
      <c r="I124" s="725" t="s">
        <v>1583</v>
      </c>
      <c r="J124" s="725" t="s">
        <v>1583</v>
      </c>
      <c r="K124" s="725" t="s">
        <v>1583</v>
      </c>
      <c r="N124" s="129"/>
      <c r="O124" s="129"/>
      <c r="P124" s="129"/>
      <c r="Q124" s="129"/>
      <c r="R124" s="129"/>
      <c r="S124" s="129"/>
      <c r="T124" s="129"/>
      <c r="U124" s="129"/>
      <c r="V124" s="129"/>
    </row>
    <row r="125" spans="2:24" x14ac:dyDescent="0.25">
      <c r="B125" s="787"/>
      <c r="C125" s="388" t="s">
        <v>57</v>
      </c>
      <c r="D125" s="422">
        <v>4</v>
      </c>
      <c r="E125" s="422">
        <v>1654</v>
      </c>
      <c r="F125" s="725" t="s">
        <v>1583</v>
      </c>
      <c r="G125" s="725" t="s">
        <v>1583</v>
      </c>
      <c r="H125" s="725" t="s">
        <v>1583</v>
      </c>
      <c r="I125" s="725" t="s">
        <v>1583</v>
      </c>
      <c r="J125" s="725" t="s">
        <v>1583</v>
      </c>
      <c r="K125" s="725" t="s">
        <v>1583</v>
      </c>
      <c r="N125" s="129"/>
      <c r="O125" s="129"/>
      <c r="P125" s="129"/>
      <c r="Q125" s="129"/>
      <c r="R125" s="129"/>
      <c r="S125" s="129"/>
      <c r="T125" s="129"/>
      <c r="U125" s="129"/>
      <c r="V125" s="129"/>
    </row>
    <row r="126" spans="2:24" x14ac:dyDescent="0.25">
      <c r="B126" s="787"/>
      <c r="C126" s="388" t="s">
        <v>58</v>
      </c>
      <c r="D126" s="422">
        <v>8</v>
      </c>
      <c r="E126" s="422">
        <v>902</v>
      </c>
      <c r="F126" s="725" t="s">
        <v>1583</v>
      </c>
      <c r="G126" s="725" t="s">
        <v>1583</v>
      </c>
      <c r="H126" s="725" t="s">
        <v>1583</v>
      </c>
      <c r="I126" s="725" t="s">
        <v>1583</v>
      </c>
      <c r="J126" s="725" t="s">
        <v>1583</v>
      </c>
      <c r="K126" s="725" t="s">
        <v>1583</v>
      </c>
      <c r="N126" s="129"/>
      <c r="O126" s="129"/>
      <c r="P126" s="129"/>
      <c r="Q126" s="129"/>
      <c r="R126" s="129"/>
      <c r="S126" s="129"/>
      <c r="T126" s="129"/>
      <c r="U126" s="129"/>
      <c r="V126" s="129"/>
    </row>
    <row r="127" spans="2:24" x14ac:dyDescent="0.25">
      <c r="B127" s="787"/>
      <c r="C127" s="388" t="s">
        <v>908</v>
      </c>
      <c r="D127" s="422">
        <v>1</v>
      </c>
      <c r="E127" s="422">
        <v>62</v>
      </c>
      <c r="F127" s="725" t="s">
        <v>1583</v>
      </c>
      <c r="G127" s="725" t="s">
        <v>1583</v>
      </c>
      <c r="H127" s="725" t="s">
        <v>1583</v>
      </c>
      <c r="I127" s="725" t="s">
        <v>1583</v>
      </c>
      <c r="J127" s="725" t="s">
        <v>1583</v>
      </c>
      <c r="K127" s="725" t="s">
        <v>1583</v>
      </c>
      <c r="N127" s="129"/>
      <c r="O127" s="129"/>
      <c r="P127" s="129"/>
      <c r="Q127" s="129"/>
      <c r="R127" s="129"/>
      <c r="S127" s="129"/>
      <c r="T127" s="129"/>
      <c r="U127" s="129"/>
      <c r="V127" s="129"/>
    </row>
    <row r="128" spans="2:24" x14ac:dyDescent="0.25">
      <c r="D128" s="384"/>
      <c r="E128" s="383"/>
      <c r="F128" s="384"/>
      <c r="G128" s="383"/>
      <c r="H128" s="422"/>
      <c r="I128" s="422"/>
      <c r="J128" s="422"/>
      <c r="K128" s="422"/>
      <c r="N128" s="129"/>
      <c r="O128" s="129"/>
      <c r="P128" s="129"/>
      <c r="Q128" s="129"/>
      <c r="R128" s="129"/>
      <c r="S128" s="129"/>
      <c r="T128" s="129"/>
      <c r="U128" s="129"/>
      <c r="V128" s="129"/>
    </row>
    <row r="129" spans="2:24" s="408" customFormat="1" x14ac:dyDescent="0.25">
      <c r="B129" s="787" t="s">
        <v>1304</v>
      </c>
      <c r="C129" s="671" t="s">
        <v>40</v>
      </c>
      <c r="D129" s="423">
        <v>15</v>
      </c>
      <c r="E129" s="423">
        <v>39839</v>
      </c>
      <c r="F129" s="730" t="s">
        <v>1583</v>
      </c>
      <c r="G129" s="730" t="s">
        <v>1583</v>
      </c>
      <c r="H129" s="438">
        <v>204</v>
      </c>
      <c r="I129" s="438">
        <v>167794</v>
      </c>
      <c r="J129" s="438">
        <v>87</v>
      </c>
      <c r="K129" s="438">
        <v>61013</v>
      </c>
      <c r="L129" s="682"/>
      <c r="W129" s="424"/>
      <c r="X129" s="424"/>
    </row>
    <row r="130" spans="2:24" x14ac:dyDescent="0.25">
      <c r="B130" s="787"/>
      <c r="C130" s="388" t="s">
        <v>55</v>
      </c>
      <c r="D130" s="422">
        <v>11</v>
      </c>
      <c r="E130" s="422">
        <v>34269</v>
      </c>
      <c r="F130" s="725" t="s">
        <v>1583</v>
      </c>
      <c r="G130" s="725" t="s">
        <v>1583</v>
      </c>
      <c r="H130" s="422">
        <v>121</v>
      </c>
      <c r="I130" s="422">
        <v>134892</v>
      </c>
      <c r="J130" s="422">
        <v>50</v>
      </c>
      <c r="K130" s="422">
        <v>42828</v>
      </c>
      <c r="N130" s="129"/>
      <c r="O130" s="129"/>
      <c r="P130" s="129"/>
      <c r="Q130" s="129"/>
      <c r="R130" s="129"/>
      <c r="S130" s="129"/>
      <c r="T130" s="129"/>
      <c r="U130" s="129"/>
      <c r="V130" s="129"/>
    </row>
    <row r="131" spans="2:24" x14ac:dyDescent="0.25">
      <c r="B131" s="787"/>
      <c r="C131" s="388" t="s">
        <v>56</v>
      </c>
      <c r="D131" s="422">
        <v>0</v>
      </c>
      <c r="E131" s="422">
        <v>0</v>
      </c>
      <c r="F131" s="725" t="s">
        <v>1583</v>
      </c>
      <c r="G131" s="725" t="s">
        <v>1583</v>
      </c>
      <c r="H131" s="422"/>
      <c r="I131" s="422"/>
      <c r="J131" s="422">
        <v>3</v>
      </c>
      <c r="K131" s="422">
        <v>6256</v>
      </c>
      <c r="N131" s="129"/>
      <c r="O131" s="129"/>
      <c r="P131" s="129"/>
      <c r="Q131" s="129"/>
      <c r="R131" s="129"/>
      <c r="S131" s="129"/>
      <c r="T131" s="129"/>
      <c r="U131" s="129"/>
      <c r="V131" s="129"/>
    </row>
    <row r="132" spans="2:24" x14ac:dyDescent="0.25">
      <c r="B132" s="787"/>
      <c r="C132" s="388" t="s">
        <v>57</v>
      </c>
      <c r="D132" s="422">
        <v>2</v>
      </c>
      <c r="E132" s="422">
        <v>4464</v>
      </c>
      <c r="F132" s="725" t="s">
        <v>1583</v>
      </c>
      <c r="G132" s="725" t="s">
        <v>1583</v>
      </c>
      <c r="H132" s="422">
        <v>29</v>
      </c>
      <c r="I132" s="422">
        <v>21191</v>
      </c>
      <c r="J132" s="422">
        <v>13</v>
      </c>
      <c r="K132" s="422">
        <v>7997</v>
      </c>
      <c r="N132" s="129"/>
      <c r="O132" s="129"/>
      <c r="P132" s="129"/>
      <c r="Q132" s="129"/>
      <c r="R132" s="129"/>
      <c r="S132" s="129"/>
      <c r="T132" s="129"/>
      <c r="U132" s="129"/>
      <c r="V132" s="129"/>
    </row>
    <row r="133" spans="2:24" x14ac:dyDescent="0.25">
      <c r="B133" s="787"/>
      <c r="C133" s="388" t="s">
        <v>58</v>
      </c>
      <c r="D133" s="422">
        <v>2</v>
      </c>
      <c r="E133" s="422">
        <v>1106</v>
      </c>
      <c r="F133" s="725" t="s">
        <v>1583</v>
      </c>
      <c r="G133" s="725" t="s">
        <v>1583</v>
      </c>
      <c r="H133" s="422">
        <v>51</v>
      </c>
      <c r="I133" s="422">
        <v>10699</v>
      </c>
      <c r="J133" s="422">
        <v>20</v>
      </c>
      <c r="K133" s="422">
        <v>3547</v>
      </c>
      <c r="N133" s="129"/>
      <c r="O133" s="129"/>
      <c r="P133" s="129"/>
      <c r="Q133" s="129"/>
      <c r="R133" s="129"/>
      <c r="S133" s="129"/>
      <c r="T133" s="129"/>
      <c r="U133" s="129"/>
      <c r="V133" s="129"/>
    </row>
    <row r="134" spans="2:24" x14ac:dyDescent="0.25">
      <c r="B134" s="787"/>
      <c r="C134" s="388" t="s">
        <v>908</v>
      </c>
      <c r="D134" s="422">
        <v>0</v>
      </c>
      <c r="E134" s="422">
        <v>0</v>
      </c>
      <c r="F134" s="725" t="s">
        <v>1583</v>
      </c>
      <c r="G134" s="725" t="s">
        <v>1583</v>
      </c>
      <c r="H134" s="422">
        <v>3</v>
      </c>
      <c r="I134" s="422">
        <v>1012</v>
      </c>
      <c r="J134" s="422">
        <v>1</v>
      </c>
      <c r="K134" s="422">
        <v>385</v>
      </c>
      <c r="N134" s="129"/>
      <c r="O134" s="129"/>
      <c r="P134" s="129"/>
      <c r="Q134" s="129"/>
      <c r="R134" s="129"/>
      <c r="S134" s="129"/>
      <c r="T134" s="129"/>
      <c r="U134" s="129"/>
      <c r="V134" s="129"/>
    </row>
    <row r="135" spans="2:24" s="404" customFormat="1" x14ac:dyDescent="0.25">
      <c r="B135" s="539"/>
      <c r="C135" s="388"/>
      <c r="D135" s="422"/>
      <c r="E135" s="422"/>
      <c r="F135" s="422"/>
      <c r="G135" s="422"/>
      <c r="H135" s="422"/>
      <c r="I135" s="422"/>
      <c r="J135" s="422"/>
      <c r="K135" s="422"/>
      <c r="L135" s="323"/>
      <c r="W135" s="383"/>
      <c r="X135" s="383"/>
    </row>
    <row r="136" spans="2:24" s="408" customFormat="1" x14ac:dyDescent="0.25">
      <c r="B136" s="787" t="s">
        <v>813</v>
      </c>
      <c r="C136" s="671" t="s">
        <v>40</v>
      </c>
      <c r="D136" s="423">
        <v>5</v>
      </c>
      <c r="E136" s="423">
        <v>10091</v>
      </c>
      <c r="F136" s="423">
        <v>32</v>
      </c>
      <c r="G136" s="423">
        <v>77916</v>
      </c>
      <c r="H136" s="438">
        <v>62</v>
      </c>
      <c r="I136" s="438">
        <v>181036</v>
      </c>
      <c r="J136" s="438">
        <v>152</v>
      </c>
      <c r="K136" s="438">
        <v>571635</v>
      </c>
      <c r="L136" s="682"/>
      <c r="W136" s="424"/>
      <c r="X136" s="424"/>
    </row>
    <row r="137" spans="2:24" s="404" customFormat="1" x14ac:dyDescent="0.25">
      <c r="B137" s="787"/>
      <c r="C137" s="388" t="s">
        <v>55</v>
      </c>
      <c r="D137" s="422">
        <v>4</v>
      </c>
      <c r="E137" s="422">
        <v>10004</v>
      </c>
      <c r="F137" s="422">
        <v>24</v>
      </c>
      <c r="G137" s="422">
        <v>65156</v>
      </c>
      <c r="H137" s="422">
        <v>43</v>
      </c>
      <c r="I137" s="422">
        <v>143377</v>
      </c>
      <c r="J137" s="422">
        <v>120</v>
      </c>
      <c r="K137" s="422">
        <v>520126</v>
      </c>
      <c r="L137" s="323"/>
      <c r="W137" s="383"/>
      <c r="X137" s="383"/>
    </row>
    <row r="138" spans="2:24" s="404" customFormat="1" x14ac:dyDescent="0.25">
      <c r="B138" s="787"/>
      <c r="C138" s="388" t="s">
        <v>56</v>
      </c>
      <c r="D138" s="422">
        <v>0</v>
      </c>
      <c r="E138" s="422">
        <v>0</v>
      </c>
      <c r="F138" s="422">
        <v>0</v>
      </c>
      <c r="G138" s="422">
        <v>0</v>
      </c>
      <c r="H138" s="422">
        <v>0</v>
      </c>
      <c r="I138" s="422">
        <v>0</v>
      </c>
      <c r="J138" s="422">
        <v>1</v>
      </c>
      <c r="K138" s="422">
        <v>914</v>
      </c>
      <c r="L138" s="323"/>
      <c r="W138" s="383"/>
      <c r="X138" s="383"/>
    </row>
    <row r="139" spans="2:24" s="404" customFormat="1" x14ac:dyDescent="0.25">
      <c r="B139" s="787"/>
      <c r="C139" s="388" t="s">
        <v>57</v>
      </c>
      <c r="D139" s="422">
        <v>1</v>
      </c>
      <c r="E139" s="422">
        <v>87</v>
      </c>
      <c r="F139" s="422">
        <v>5</v>
      </c>
      <c r="G139" s="422">
        <v>11045</v>
      </c>
      <c r="H139" s="422">
        <v>8</v>
      </c>
      <c r="I139" s="422">
        <v>23411</v>
      </c>
      <c r="J139" s="422">
        <v>13</v>
      </c>
      <c r="K139" s="422">
        <v>30065</v>
      </c>
      <c r="L139" s="323"/>
      <c r="W139" s="383"/>
      <c r="X139" s="383"/>
    </row>
    <row r="140" spans="2:24" s="404" customFormat="1" x14ac:dyDescent="0.25">
      <c r="B140" s="787"/>
      <c r="C140" s="388" t="s">
        <v>58</v>
      </c>
      <c r="D140" s="422">
        <v>0</v>
      </c>
      <c r="E140" s="422">
        <v>0</v>
      </c>
      <c r="F140" s="422">
        <v>3</v>
      </c>
      <c r="G140" s="422">
        <v>1715</v>
      </c>
      <c r="H140" s="422">
        <v>10</v>
      </c>
      <c r="I140" s="422">
        <v>12466</v>
      </c>
      <c r="J140" s="422">
        <v>17</v>
      </c>
      <c r="K140" s="422">
        <v>17249</v>
      </c>
      <c r="L140" s="323"/>
      <c r="W140" s="383"/>
      <c r="X140" s="383"/>
    </row>
    <row r="141" spans="2:24" s="404" customFormat="1" x14ac:dyDescent="0.25">
      <c r="B141" s="787"/>
      <c r="C141" s="388" t="s">
        <v>908</v>
      </c>
      <c r="D141" s="422">
        <v>0</v>
      </c>
      <c r="E141" s="422">
        <v>0</v>
      </c>
      <c r="F141" s="422">
        <v>0</v>
      </c>
      <c r="G141" s="422">
        <v>0</v>
      </c>
      <c r="H141" s="422">
        <v>1</v>
      </c>
      <c r="I141" s="422">
        <v>1782</v>
      </c>
      <c r="J141" s="422">
        <v>1</v>
      </c>
      <c r="K141" s="422">
        <v>3281</v>
      </c>
      <c r="L141" s="323"/>
      <c r="W141" s="383"/>
      <c r="X141" s="383"/>
    </row>
    <row r="142" spans="2:24" s="404" customFormat="1" x14ac:dyDescent="0.25">
      <c r="B142" s="559"/>
      <c r="C142" s="388"/>
      <c r="D142" s="422"/>
      <c r="E142" s="422"/>
      <c r="F142" s="422"/>
      <c r="G142" s="422"/>
      <c r="H142" s="422"/>
      <c r="I142" s="422"/>
      <c r="J142" s="422"/>
      <c r="K142" s="422"/>
      <c r="L142" s="323"/>
      <c r="W142" s="383"/>
      <c r="X142" s="383"/>
    </row>
    <row r="143" spans="2:24" s="408" customFormat="1" x14ac:dyDescent="0.25">
      <c r="B143" s="787" t="s">
        <v>865</v>
      </c>
      <c r="C143" s="671" t="s">
        <v>40</v>
      </c>
      <c r="D143" s="423">
        <v>3</v>
      </c>
      <c r="E143" s="423">
        <v>3946</v>
      </c>
      <c r="F143" s="423">
        <v>16</v>
      </c>
      <c r="G143" s="423">
        <v>23389</v>
      </c>
      <c r="H143" s="730" t="s">
        <v>1583</v>
      </c>
      <c r="I143" s="730" t="s">
        <v>1583</v>
      </c>
      <c r="J143" s="730" t="s">
        <v>1583</v>
      </c>
      <c r="K143" s="730" t="s">
        <v>1583</v>
      </c>
      <c r="L143" s="682"/>
      <c r="W143" s="424"/>
      <c r="X143" s="424"/>
    </row>
    <row r="144" spans="2:24" s="404" customFormat="1" x14ac:dyDescent="0.25">
      <c r="B144" s="787"/>
      <c r="C144" s="388" t="s">
        <v>55</v>
      </c>
      <c r="D144" s="422">
        <v>3</v>
      </c>
      <c r="E144" s="422">
        <v>3946</v>
      </c>
      <c r="F144" s="422">
        <v>13</v>
      </c>
      <c r="G144" s="422">
        <v>22615</v>
      </c>
      <c r="H144" s="725" t="s">
        <v>1583</v>
      </c>
      <c r="I144" s="725" t="s">
        <v>1583</v>
      </c>
      <c r="J144" s="725" t="s">
        <v>1583</v>
      </c>
      <c r="K144" s="725" t="s">
        <v>1583</v>
      </c>
      <c r="L144" s="323"/>
      <c r="W144" s="383"/>
      <c r="X144" s="383"/>
    </row>
    <row r="145" spans="2:24" s="404" customFormat="1" x14ac:dyDescent="0.25">
      <c r="B145" s="787"/>
      <c r="C145" s="388" t="s">
        <v>56</v>
      </c>
      <c r="D145" s="725" t="s">
        <v>1583</v>
      </c>
      <c r="E145" s="725" t="s">
        <v>1583</v>
      </c>
      <c r="F145" s="725">
        <v>0</v>
      </c>
      <c r="G145" s="725">
        <v>0</v>
      </c>
      <c r="H145" s="725" t="s">
        <v>1583</v>
      </c>
      <c r="I145" s="725" t="s">
        <v>1583</v>
      </c>
      <c r="J145" s="725" t="s">
        <v>1583</v>
      </c>
      <c r="K145" s="725" t="s">
        <v>1583</v>
      </c>
      <c r="L145" s="323"/>
      <c r="W145" s="383"/>
      <c r="X145" s="383"/>
    </row>
    <row r="146" spans="2:24" s="404" customFormat="1" x14ac:dyDescent="0.25">
      <c r="B146" s="787"/>
      <c r="C146" s="388" t="s">
        <v>57</v>
      </c>
      <c r="D146" s="725" t="s">
        <v>1583</v>
      </c>
      <c r="E146" s="725" t="s">
        <v>1583</v>
      </c>
      <c r="F146" s="422">
        <v>1</v>
      </c>
      <c r="G146" s="422">
        <v>443</v>
      </c>
      <c r="H146" s="725" t="s">
        <v>1583</v>
      </c>
      <c r="I146" s="725" t="s">
        <v>1583</v>
      </c>
      <c r="J146" s="725" t="s">
        <v>1583</v>
      </c>
      <c r="K146" s="725" t="s">
        <v>1583</v>
      </c>
      <c r="L146" s="323"/>
      <c r="W146" s="383"/>
      <c r="X146" s="383"/>
    </row>
    <row r="147" spans="2:24" s="404" customFormat="1" x14ac:dyDescent="0.25">
      <c r="B147" s="787"/>
      <c r="C147" s="388" t="s">
        <v>58</v>
      </c>
      <c r="D147" s="725" t="s">
        <v>1583</v>
      </c>
      <c r="E147" s="725" t="s">
        <v>1583</v>
      </c>
      <c r="F147" s="422">
        <v>2</v>
      </c>
      <c r="G147" s="422">
        <v>331</v>
      </c>
      <c r="H147" s="725" t="s">
        <v>1583</v>
      </c>
      <c r="I147" s="725" t="s">
        <v>1583</v>
      </c>
      <c r="J147" s="725" t="s">
        <v>1583</v>
      </c>
      <c r="K147" s="725" t="s">
        <v>1583</v>
      </c>
      <c r="L147" s="323"/>
      <c r="W147" s="383"/>
      <c r="X147" s="383"/>
    </row>
    <row r="148" spans="2:24" s="404" customFormat="1" x14ac:dyDescent="0.25">
      <c r="B148" s="787"/>
      <c r="C148" s="388" t="s">
        <v>908</v>
      </c>
      <c r="D148" s="725" t="s">
        <v>1583</v>
      </c>
      <c r="E148" s="725" t="s">
        <v>1583</v>
      </c>
      <c r="F148" s="725">
        <v>0</v>
      </c>
      <c r="G148" s="725">
        <v>0</v>
      </c>
      <c r="H148" s="725" t="s">
        <v>1583</v>
      </c>
      <c r="I148" s="725" t="s">
        <v>1583</v>
      </c>
      <c r="J148" s="725" t="s">
        <v>1583</v>
      </c>
      <c r="K148" s="725" t="s">
        <v>1583</v>
      </c>
      <c r="L148" s="323"/>
      <c r="W148" s="383"/>
      <c r="X148" s="383"/>
    </row>
    <row r="149" spans="2:24" s="404" customFormat="1" x14ac:dyDescent="0.25">
      <c r="B149" s="559"/>
      <c r="C149" s="388"/>
      <c r="D149" s="422"/>
      <c r="E149" s="422"/>
      <c r="F149" s="422"/>
      <c r="G149" s="422"/>
      <c r="H149" s="422"/>
      <c r="I149" s="422"/>
      <c r="J149" s="422"/>
      <c r="K149" s="422"/>
      <c r="L149" s="323"/>
      <c r="W149" s="383"/>
      <c r="X149" s="383"/>
    </row>
    <row r="150" spans="2:24" s="408" customFormat="1" x14ac:dyDescent="0.25">
      <c r="B150" s="787" t="s">
        <v>929</v>
      </c>
      <c r="C150" s="671" t="s">
        <v>40</v>
      </c>
      <c r="D150" s="423">
        <v>4</v>
      </c>
      <c r="E150" s="423">
        <v>1572</v>
      </c>
      <c r="F150" s="423">
        <v>110</v>
      </c>
      <c r="G150" s="423">
        <v>100613</v>
      </c>
      <c r="H150" s="730" t="s">
        <v>1583</v>
      </c>
      <c r="I150" s="730" t="s">
        <v>1583</v>
      </c>
      <c r="J150" s="730" t="s">
        <v>1583</v>
      </c>
      <c r="K150" s="730" t="s">
        <v>1583</v>
      </c>
      <c r="V150" s="424"/>
      <c r="W150" s="424"/>
    </row>
    <row r="151" spans="2:24" s="404" customFormat="1" x14ac:dyDescent="0.25">
      <c r="B151" s="787"/>
      <c r="C151" s="388" t="s">
        <v>55</v>
      </c>
      <c r="D151" s="422">
        <v>2</v>
      </c>
      <c r="E151" s="422">
        <v>1467</v>
      </c>
      <c r="F151" s="422">
        <v>57</v>
      </c>
      <c r="G151" s="422">
        <v>81371</v>
      </c>
      <c r="H151" s="725" t="s">
        <v>1583</v>
      </c>
      <c r="I151" s="725" t="s">
        <v>1583</v>
      </c>
      <c r="J151" s="725" t="s">
        <v>1583</v>
      </c>
      <c r="K151" s="725" t="s">
        <v>1583</v>
      </c>
      <c r="V151" s="383"/>
      <c r="W151" s="383"/>
    </row>
    <row r="152" spans="2:24" x14ac:dyDescent="0.25">
      <c r="B152" s="787"/>
      <c r="C152" s="388" t="s">
        <v>56</v>
      </c>
      <c r="D152" s="725" t="s">
        <v>1583</v>
      </c>
      <c r="E152" s="725" t="s">
        <v>1583</v>
      </c>
      <c r="F152" s="422">
        <v>0</v>
      </c>
      <c r="G152" s="422">
        <v>0</v>
      </c>
      <c r="H152" s="725" t="s">
        <v>1583</v>
      </c>
      <c r="I152" s="725" t="s">
        <v>1583</v>
      </c>
      <c r="J152" s="725" t="s">
        <v>1583</v>
      </c>
      <c r="K152" s="725" t="s">
        <v>1583</v>
      </c>
      <c r="L152" s="129"/>
      <c r="N152" s="129"/>
      <c r="O152" s="129"/>
      <c r="P152" s="129"/>
      <c r="Q152" s="129"/>
      <c r="R152" s="129"/>
      <c r="S152" s="129"/>
      <c r="T152" s="129"/>
      <c r="U152" s="129"/>
      <c r="X152" s="29"/>
    </row>
    <row r="153" spans="2:24" x14ac:dyDescent="0.25">
      <c r="B153" s="787"/>
      <c r="C153" s="388" t="s">
        <v>57</v>
      </c>
      <c r="D153" s="422">
        <v>1</v>
      </c>
      <c r="E153" s="422">
        <v>55</v>
      </c>
      <c r="F153" s="422">
        <v>17</v>
      </c>
      <c r="G153" s="422">
        <v>13469</v>
      </c>
      <c r="H153" s="725" t="s">
        <v>1583</v>
      </c>
      <c r="I153" s="725" t="s">
        <v>1583</v>
      </c>
      <c r="J153" s="725" t="s">
        <v>1583</v>
      </c>
      <c r="K153" s="725" t="s">
        <v>1583</v>
      </c>
      <c r="L153" s="129"/>
      <c r="N153" s="129"/>
      <c r="O153" s="129"/>
      <c r="P153" s="129"/>
      <c r="Q153" s="129"/>
      <c r="R153" s="129"/>
      <c r="S153" s="129"/>
      <c r="T153" s="129"/>
      <c r="U153" s="129"/>
      <c r="X153" s="29"/>
    </row>
    <row r="154" spans="2:24" x14ac:dyDescent="0.25">
      <c r="B154" s="787"/>
      <c r="C154" s="388" t="s">
        <v>58</v>
      </c>
      <c r="D154" s="422">
        <v>1</v>
      </c>
      <c r="E154" s="422">
        <v>50</v>
      </c>
      <c r="F154" s="422">
        <v>34</v>
      </c>
      <c r="G154" s="422">
        <v>5506</v>
      </c>
      <c r="H154" s="725" t="s">
        <v>1583</v>
      </c>
      <c r="I154" s="725" t="s">
        <v>1583</v>
      </c>
      <c r="J154" s="725" t="s">
        <v>1583</v>
      </c>
      <c r="K154" s="725" t="s">
        <v>1583</v>
      </c>
      <c r="L154" s="129"/>
      <c r="N154" s="129"/>
      <c r="O154" s="129"/>
      <c r="P154" s="129"/>
      <c r="Q154" s="129"/>
      <c r="R154" s="129"/>
      <c r="S154" s="129"/>
      <c r="T154" s="129"/>
      <c r="U154" s="129"/>
      <c r="X154" s="29"/>
    </row>
    <row r="155" spans="2:24" x14ac:dyDescent="0.25">
      <c r="B155" s="787"/>
      <c r="C155" s="388" t="s">
        <v>908</v>
      </c>
      <c r="D155" s="422"/>
      <c r="E155" s="422"/>
      <c r="F155" s="422">
        <v>2</v>
      </c>
      <c r="G155" s="422">
        <v>267</v>
      </c>
      <c r="H155" s="725" t="s">
        <v>1583</v>
      </c>
      <c r="I155" s="725" t="s">
        <v>1583</v>
      </c>
      <c r="J155" s="725" t="s">
        <v>1583</v>
      </c>
      <c r="K155" s="725" t="s">
        <v>1583</v>
      </c>
      <c r="L155" s="129"/>
      <c r="N155" s="129"/>
      <c r="O155" s="129"/>
      <c r="P155" s="129"/>
      <c r="Q155" s="129"/>
      <c r="R155" s="129"/>
      <c r="S155" s="129"/>
      <c r="T155" s="129"/>
      <c r="U155" s="129"/>
      <c r="X155" s="29"/>
    </row>
    <row r="156" spans="2:24" x14ac:dyDescent="0.25">
      <c r="C156" s="384"/>
      <c r="D156" s="383"/>
      <c r="E156" s="323"/>
      <c r="F156" s="383"/>
      <c r="G156" s="323"/>
      <c r="H156" s="422"/>
      <c r="I156" s="422"/>
      <c r="J156" s="422"/>
      <c r="K156" s="422"/>
      <c r="L156" s="129"/>
      <c r="N156" s="129"/>
      <c r="O156" s="129"/>
      <c r="P156" s="129"/>
      <c r="Q156" s="129"/>
      <c r="R156" s="129"/>
      <c r="S156" s="129"/>
      <c r="T156" s="129"/>
      <c r="U156" s="129"/>
      <c r="X156" s="29"/>
    </row>
    <row r="157" spans="2:24" s="408" customFormat="1" x14ac:dyDescent="0.25">
      <c r="B157" s="787" t="s">
        <v>814</v>
      </c>
      <c r="C157" s="671" t="s">
        <v>40</v>
      </c>
      <c r="D157" s="423">
        <v>1</v>
      </c>
      <c r="E157" s="423">
        <v>142</v>
      </c>
      <c r="F157" s="730" t="s">
        <v>1583</v>
      </c>
      <c r="G157" s="730" t="s">
        <v>1583</v>
      </c>
      <c r="H157" s="730" t="s">
        <v>1583</v>
      </c>
      <c r="I157" s="730" t="s">
        <v>1583</v>
      </c>
      <c r="J157" s="730" t="s">
        <v>1583</v>
      </c>
      <c r="K157" s="730" t="s">
        <v>1583</v>
      </c>
      <c r="W157" s="424"/>
      <c r="X157" s="424"/>
    </row>
    <row r="158" spans="2:24" x14ac:dyDescent="0.25">
      <c r="B158" s="787"/>
      <c r="C158" s="388" t="s">
        <v>55</v>
      </c>
      <c r="D158" s="422">
        <v>1</v>
      </c>
      <c r="E158" s="422">
        <v>142</v>
      </c>
      <c r="F158" s="725" t="s">
        <v>1583</v>
      </c>
      <c r="G158" s="725" t="s">
        <v>1583</v>
      </c>
      <c r="H158" s="725" t="s">
        <v>1583</v>
      </c>
      <c r="I158" s="725" t="s">
        <v>1583</v>
      </c>
      <c r="J158" s="725" t="s">
        <v>1583</v>
      </c>
      <c r="K158" s="725" t="s">
        <v>1583</v>
      </c>
      <c r="L158" s="404"/>
      <c r="N158" s="129"/>
      <c r="O158" s="129"/>
      <c r="P158" s="129"/>
      <c r="Q158" s="129"/>
      <c r="R158" s="129"/>
      <c r="S158" s="129"/>
      <c r="T158" s="129"/>
      <c r="U158" s="129"/>
      <c r="V158" s="129"/>
    </row>
    <row r="159" spans="2:24" x14ac:dyDescent="0.25">
      <c r="B159" s="787"/>
      <c r="C159" s="388" t="s">
        <v>56</v>
      </c>
      <c r="D159" s="725" t="s">
        <v>1583</v>
      </c>
      <c r="E159" s="725" t="s">
        <v>1583</v>
      </c>
      <c r="F159" s="725" t="s">
        <v>1583</v>
      </c>
      <c r="G159" s="725" t="s">
        <v>1583</v>
      </c>
      <c r="H159" s="725" t="s">
        <v>1583</v>
      </c>
      <c r="I159" s="725" t="s">
        <v>1583</v>
      </c>
      <c r="J159" s="725" t="s">
        <v>1583</v>
      </c>
      <c r="K159" s="725" t="s">
        <v>1583</v>
      </c>
      <c r="L159" s="404"/>
      <c r="N159" s="129"/>
      <c r="O159" s="129"/>
      <c r="P159" s="129"/>
      <c r="Q159" s="129"/>
      <c r="R159" s="129"/>
      <c r="S159" s="129"/>
      <c r="T159" s="129"/>
      <c r="U159" s="129"/>
      <c r="V159" s="129"/>
    </row>
    <row r="160" spans="2:24" x14ac:dyDescent="0.25">
      <c r="B160" s="787"/>
      <c r="C160" s="388" t="s">
        <v>57</v>
      </c>
      <c r="D160" s="725" t="s">
        <v>1583</v>
      </c>
      <c r="E160" s="725" t="s">
        <v>1583</v>
      </c>
      <c r="F160" s="725" t="s">
        <v>1583</v>
      </c>
      <c r="G160" s="725" t="s">
        <v>1583</v>
      </c>
      <c r="H160" s="725" t="s">
        <v>1583</v>
      </c>
      <c r="I160" s="725" t="s">
        <v>1583</v>
      </c>
      <c r="J160" s="725" t="s">
        <v>1583</v>
      </c>
      <c r="K160" s="725" t="s">
        <v>1583</v>
      </c>
      <c r="L160" s="404"/>
      <c r="N160" s="129"/>
      <c r="O160" s="129"/>
      <c r="P160" s="129"/>
      <c r="Q160" s="129"/>
      <c r="R160" s="129"/>
      <c r="S160" s="129"/>
      <c r="T160" s="129"/>
      <c r="U160" s="129"/>
      <c r="V160" s="129"/>
    </row>
    <row r="161" spans="2:22" x14ac:dyDescent="0.25">
      <c r="B161" s="787"/>
      <c r="C161" s="388" t="s">
        <v>58</v>
      </c>
      <c r="D161" s="725" t="s">
        <v>1583</v>
      </c>
      <c r="E161" s="725" t="s">
        <v>1583</v>
      </c>
      <c r="F161" s="725" t="s">
        <v>1583</v>
      </c>
      <c r="G161" s="725" t="s">
        <v>1583</v>
      </c>
      <c r="H161" s="725" t="s">
        <v>1583</v>
      </c>
      <c r="I161" s="725" t="s">
        <v>1583</v>
      </c>
      <c r="J161" s="725" t="s">
        <v>1583</v>
      </c>
      <c r="K161" s="725" t="s">
        <v>1583</v>
      </c>
      <c r="L161" s="404"/>
      <c r="N161" s="129"/>
      <c r="O161" s="129"/>
      <c r="P161" s="129"/>
      <c r="Q161" s="129"/>
      <c r="R161" s="129"/>
      <c r="S161" s="129"/>
      <c r="T161" s="129"/>
      <c r="U161" s="129"/>
      <c r="V161" s="129"/>
    </row>
    <row r="162" spans="2:22" x14ac:dyDescent="0.25">
      <c r="B162" s="787"/>
      <c r="C162" s="388" t="s">
        <v>908</v>
      </c>
      <c r="D162" s="725" t="s">
        <v>1583</v>
      </c>
      <c r="E162" s="725" t="s">
        <v>1583</v>
      </c>
      <c r="F162" s="725" t="s">
        <v>1583</v>
      </c>
      <c r="G162" s="725" t="s">
        <v>1583</v>
      </c>
      <c r="H162" s="725" t="s">
        <v>1583</v>
      </c>
      <c r="I162" s="725" t="s">
        <v>1583</v>
      </c>
      <c r="J162" s="725" t="s">
        <v>1583</v>
      </c>
      <c r="K162" s="725" t="s">
        <v>1583</v>
      </c>
      <c r="L162" s="404"/>
      <c r="N162" s="129"/>
      <c r="O162" s="129"/>
      <c r="P162" s="129"/>
      <c r="Q162" s="129"/>
      <c r="R162" s="129"/>
      <c r="S162" s="129"/>
      <c r="T162" s="129"/>
      <c r="U162" s="129"/>
      <c r="V162" s="129"/>
    </row>
    <row r="163" spans="2:22" x14ac:dyDescent="0.25">
      <c r="D163" s="384"/>
      <c r="E163" s="384"/>
      <c r="F163" s="384"/>
      <c r="G163" s="383"/>
      <c r="H163" s="384"/>
      <c r="I163" s="383"/>
      <c r="J163" s="422"/>
      <c r="K163" s="422"/>
      <c r="N163" s="129"/>
      <c r="O163" s="129"/>
      <c r="P163" s="129"/>
      <c r="Q163" s="129"/>
      <c r="R163" s="129"/>
      <c r="S163" s="129"/>
      <c r="T163" s="129"/>
      <c r="U163" s="129"/>
      <c r="V163" s="129"/>
    </row>
    <row r="164" spans="2:22" x14ac:dyDescent="0.25">
      <c r="D164" s="384"/>
      <c r="E164" s="384"/>
      <c r="F164" s="384"/>
      <c r="G164" s="383"/>
      <c r="H164" s="384"/>
      <c r="I164" s="383"/>
      <c r="J164" s="422"/>
      <c r="K164" s="422"/>
      <c r="N164" s="129"/>
      <c r="O164" s="129"/>
      <c r="P164" s="129"/>
      <c r="Q164" s="129"/>
      <c r="R164" s="129"/>
      <c r="S164" s="129"/>
      <c r="T164" s="129"/>
      <c r="U164" s="129"/>
      <c r="V164" s="129"/>
    </row>
    <row r="165" spans="2:22" x14ac:dyDescent="0.25">
      <c r="B165" s="416" t="s">
        <v>816</v>
      </c>
      <c r="D165" s="384"/>
      <c r="E165" s="384"/>
      <c r="F165" s="384"/>
      <c r="G165" s="383"/>
      <c r="H165" s="384"/>
      <c r="I165" s="383"/>
      <c r="N165" s="129"/>
      <c r="O165" s="129"/>
      <c r="P165" s="129"/>
      <c r="Q165" s="129"/>
      <c r="R165" s="129"/>
      <c r="S165" s="129"/>
      <c r="T165" s="129"/>
      <c r="U165" s="129"/>
      <c r="V165" s="129"/>
    </row>
    <row r="166" spans="2:22" x14ac:dyDescent="0.25">
      <c r="B166" s="390" t="s">
        <v>1612</v>
      </c>
      <c r="D166" s="384"/>
      <c r="E166" s="384"/>
      <c r="F166" s="384"/>
      <c r="G166" s="383"/>
      <c r="H166" s="384"/>
      <c r="I166" s="383"/>
      <c r="N166" s="129"/>
      <c r="O166" s="129"/>
      <c r="P166" s="129"/>
      <c r="Q166" s="129"/>
      <c r="R166" s="129"/>
      <c r="S166" s="129"/>
      <c r="T166" s="129"/>
      <c r="U166" s="129"/>
      <c r="V166" s="129"/>
    </row>
    <row r="167" spans="2:22" x14ac:dyDescent="0.25">
      <c r="B167" s="390" t="s">
        <v>1613</v>
      </c>
      <c r="D167" s="384"/>
      <c r="E167" s="384"/>
      <c r="F167" s="384"/>
      <c r="G167" s="383"/>
      <c r="H167" s="384"/>
      <c r="I167" s="383"/>
      <c r="N167" s="129"/>
      <c r="O167" s="129"/>
      <c r="P167" s="129"/>
      <c r="Q167" s="129"/>
      <c r="R167" s="129"/>
      <c r="S167" s="129"/>
      <c r="T167" s="129"/>
      <c r="U167" s="129"/>
      <c r="V167" s="129"/>
    </row>
    <row r="168" spans="2:22" x14ac:dyDescent="0.25">
      <c r="D168" s="384"/>
      <c r="E168" s="384"/>
      <c r="F168" s="384"/>
      <c r="G168" s="383"/>
      <c r="H168" s="384"/>
      <c r="I168" s="383"/>
      <c r="N168" s="129"/>
      <c r="O168" s="129"/>
      <c r="P168" s="129"/>
      <c r="Q168" s="129"/>
      <c r="R168" s="129"/>
      <c r="S168" s="129"/>
      <c r="T168" s="129"/>
      <c r="U168" s="129"/>
      <c r="V168" s="129"/>
    </row>
    <row r="169" spans="2:22" x14ac:dyDescent="0.25">
      <c r="D169" s="384"/>
      <c r="E169" s="384"/>
      <c r="F169" s="384"/>
      <c r="G169" s="383"/>
      <c r="H169" s="384"/>
      <c r="I169" s="383"/>
      <c r="N169" s="129"/>
      <c r="O169" s="129"/>
      <c r="P169" s="129"/>
      <c r="Q169" s="129"/>
      <c r="R169" s="129"/>
      <c r="S169" s="129"/>
      <c r="T169" s="129"/>
      <c r="U169" s="129"/>
      <c r="V169" s="129"/>
    </row>
    <row r="170" spans="2:22" x14ac:dyDescent="0.25">
      <c r="D170" s="384"/>
      <c r="E170" s="384"/>
      <c r="F170" s="384"/>
      <c r="G170" s="383"/>
      <c r="H170" s="384"/>
      <c r="I170" s="383"/>
      <c r="N170" s="129"/>
      <c r="O170" s="129"/>
      <c r="P170" s="129"/>
      <c r="Q170" s="129"/>
      <c r="R170" s="129"/>
      <c r="S170" s="129"/>
      <c r="T170" s="129"/>
      <c r="U170" s="129"/>
      <c r="V170" s="129"/>
    </row>
    <row r="171" spans="2:22" x14ac:dyDescent="0.25">
      <c r="D171" s="384"/>
      <c r="E171" s="384"/>
      <c r="F171" s="384"/>
      <c r="G171" s="383"/>
      <c r="H171" s="384"/>
      <c r="I171" s="383"/>
      <c r="N171" s="129"/>
      <c r="O171" s="129"/>
      <c r="P171" s="129"/>
      <c r="Q171" s="129"/>
      <c r="R171" s="129"/>
      <c r="S171" s="129"/>
      <c r="T171" s="129"/>
      <c r="U171" s="129"/>
      <c r="V171" s="129"/>
    </row>
    <row r="172" spans="2:22" x14ac:dyDescent="0.25">
      <c r="D172" s="384"/>
      <c r="E172" s="384"/>
      <c r="F172" s="384"/>
      <c r="G172" s="383"/>
      <c r="H172" s="384"/>
      <c r="I172" s="383"/>
      <c r="N172" s="129"/>
      <c r="O172" s="129"/>
      <c r="P172" s="129"/>
      <c r="Q172" s="129"/>
      <c r="R172" s="129"/>
      <c r="S172" s="129"/>
      <c r="T172" s="129"/>
      <c r="U172" s="129"/>
      <c r="V172" s="129"/>
    </row>
    <row r="173" spans="2:22" x14ac:dyDescent="0.25">
      <c r="D173" s="384"/>
      <c r="E173" s="384"/>
      <c r="F173" s="384"/>
      <c r="G173" s="383"/>
      <c r="H173" s="384"/>
      <c r="I173" s="383"/>
      <c r="N173" s="129"/>
      <c r="O173" s="129"/>
      <c r="P173" s="129"/>
      <c r="Q173" s="129"/>
      <c r="R173" s="129"/>
      <c r="S173" s="129"/>
      <c r="T173" s="129"/>
      <c r="U173" s="129"/>
      <c r="V173" s="129"/>
    </row>
    <row r="174" spans="2:22" x14ac:dyDescent="0.25">
      <c r="D174" s="384"/>
      <c r="E174" s="384"/>
      <c r="F174" s="384"/>
      <c r="G174" s="383"/>
      <c r="H174" s="384"/>
      <c r="I174" s="383"/>
      <c r="N174" s="129"/>
      <c r="O174" s="129"/>
      <c r="P174" s="129"/>
      <c r="Q174" s="129"/>
      <c r="R174" s="129"/>
      <c r="S174" s="129"/>
      <c r="T174" s="129"/>
      <c r="U174" s="129"/>
      <c r="V174" s="129"/>
    </row>
    <row r="175" spans="2:22" x14ac:dyDescent="0.25">
      <c r="D175" s="384"/>
      <c r="E175" s="384"/>
      <c r="F175" s="384"/>
      <c r="G175" s="383"/>
      <c r="H175" s="384"/>
      <c r="I175" s="383"/>
      <c r="N175" s="129"/>
      <c r="O175" s="129"/>
      <c r="P175" s="129"/>
      <c r="Q175" s="129"/>
      <c r="R175" s="129"/>
      <c r="S175" s="129"/>
      <c r="T175" s="129"/>
      <c r="U175" s="129"/>
      <c r="V175" s="129"/>
    </row>
    <row r="176" spans="2:22" x14ac:dyDescent="0.25">
      <c r="D176" s="384"/>
      <c r="E176" s="384"/>
      <c r="F176" s="384"/>
      <c r="G176" s="383"/>
      <c r="H176" s="384"/>
      <c r="I176" s="383"/>
      <c r="N176" s="129"/>
      <c r="O176" s="129"/>
      <c r="P176" s="129"/>
      <c r="Q176" s="129"/>
      <c r="R176" s="129"/>
      <c r="S176" s="129"/>
      <c r="T176" s="129"/>
      <c r="U176" s="129"/>
      <c r="V176" s="129"/>
    </row>
    <row r="177" spans="4:22" x14ac:dyDescent="0.25">
      <c r="D177" s="384"/>
      <c r="E177" s="384"/>
      <c r="F177" s="384"/>
      <c r="G177" s="383"/>
      <c r="H177" s="384"/>
      <c r="I177" s="383"/>
      <c r="N177" s="129"/>
      <c r="O177" s="129"/>
      <c r="P177" s="129"/>
      <c r="Q177" s="129"/>
      <c r="R177" s="129"/>
      <c r="S177" s="129"/>
      <c r="T177" s="129"/>
      <c r="U177" s="129"/>
      <c r="V177" s="129"/>
    </row>
    <row r="178" spans="4:22" x14ac:dyDescent="0.25">
      <c r="D178" s="384"/>
      <c r="E178" s="384"/>
      <c r="F178" s="384"/>
      <c r="G178" s="383"/>
      <c r="H178" s="384"/>
      <c r="I178" s="383"/>
      <c r="N178" s="129"/>
      <c r="O178" s="129"/>
      <c r="P178" s="129"/>
      <c r="Q178" s="129"/>
      <c r="R178" s="129"/>
      <c r="S178" s="129"/>
      <c r="T178" s="129"/>
      <c r="U178" s="129"/>
      <c r="V178" s="129"/>
    </row>
    <row r="179" spans="4:22" x14ac:dyDescent="0.25">
      <c r="D179" s="384"/>
      <c r="E179" s="384"/>
      <c r="F179" s="384"/>
      <c r="G179" s="383"/>
      <c r="H179" s="384"/>
      <c r="I179" s="383"/>
      <c r="N179" s="129"/>
      <c r="O179" s="129"/>
      <c r="P179" s="129"/>
      <c r="Q179" s="129"/>
      <c r="R179" s="129"/>
      <c r="S179" s="129"/>
      <c r="T179" s="129"/>
      <c r="U179" s="129"/>
      <c r="V179" s="129"/>
    </row>
    <row r="180" spans="4:22" x14ac:dyDescent="0.25">
      <c r="D180" s="384"/>
      <c r="E180" s="384"/>
      <c r="F180" s="384"/>
      <c r="G180" s="383"/>
      <c r="H180" s="384"/>
      <c r="I180" s="383"/>
      <c r="N180" s="129"/>
      <c r="O180" s="129"/>
      <c r="P180" s="129"/>
      <c r="Q180" s="129"/>
      <c r="R180" s="129"/>
      <c r="S180" s="129"/>
      <c r="T180" s="129"/>
      <c r="U180" s="129"/>
      <c r="V180" s="129"/>
    </row>
    <row r="181" spans="4:22" x14ac:dyDescent="0.25">
      <c r="D181" s="384"/>
      <c r="E181" s="384"/>
      <c r="F181" s="384"/>
      <c r="G181" s="383"/>
      <c r="H181" s="384"/>
      <c r="I181" s="383"/>
      <c r="N181" s="129"/>
      <c r="O181" s="129"/>
      <c r="P181" s="129"/>
      <c r="Q181" s="129"/>
      <c r="R181" s="129"/>
      <c r="S181" s="129"/>
      <c r="T181" s="129"/>
      <c r="U181" s="129"/>
      <c r="V181" s="129"/>
    </row>
    <row r="182" spans="4:22" x14ac:dyDescent="0.25">
      <c r="D182" s="384"/>
      <c r="E182" s="384"/>
      <c r="F182" s="384"/>
      <c r="G182" s="383"/>
      <c r="H182" s="384"/>
      <c r="I182" s="383"/>
      <c r="N182" s="129"/>
      <c r="O182" s="129"/>
      <c r="P182" s="129"/>
      <c r="Q182" s="129"/>
      <c r="R182" s="129"/>
      <c r="S182" s="129"/>
      <c r="T182" s="129"/>
      <c r="U182" s="129"/>
      <c r="V182" s="129"/>
    </row>
    <row r="183" spans="4:22" x14ac:dyDescent="0.25">
      <c r="D183" s="384"/>
      <c r="E183" s="384"/>
      <c r="F183" s="384"/>
      <c r="G183" s="383"/>
      <c r="H183" s="384"/>
      <c r="I183" s="383"/>
      <c r="N183" s="129"/>
      <c r="O183" s="129"/>
      <c r="P183" s="129"/>
      <c r="Q183" s="129"/>
      <c r="R183" s="129"/>
      <c r="S183" s="129"/>
      <c r="T183" s="129"/>
      <c r="U183" s="129"/>
      <c r="V183" s="129"/>
    </row>
    <row r="184" spans="4:22" x14ac:dyDescent="0.25">
      <c r="D184" s="384"/>
      <c r="E184" s="384"/>
      <c r="F184" s="384"/>
      <c r="G184" s="383"/>
      <c r="H184" s="384"/>
      <c r="I184" s="383"/>
      <c r="N184" s="129"/>
      <c r="O184" s="129"/>
      <c r="P184" s="129"/>
      <c r="Q184" s="129"/>
      <c r="R184" s="129"/>
      <c r="S184" s="129"/>
      <c r="T184" s="129"/>
      <c r="U184" s="129"/>
      <c r="V184" s="129"/>
    </row>
    <row r="185" spans="4:22" x14ac:dyDescent="0.25">
      <c r="D185" s="384"/>
      <c r="E185" s="384"/>
      <c r="F185" s="384"/>
      <c r="G185" s="383"/>
      <c r="H185" s="384"/>
      <c r="I185" s="383"/>
      <c r="N185" s="129"/>
      <c r="O185" s="129"/>
      <c r="P185" s="129"/>
      <c r="Q185" s="129"/>
      <c r="R185" s="129"/>
      <c r="S185" s="129"/>
      <c r="T185" s="129"/>
      <c r="U185" s="129"/>
      <c r="V185" s="129"/>
    </row>
    <row r="186" spans="4:22" x14ac:dyDescent="0.25">
      <c r="D186" s="384"/>
      <c r="E186" s="384"/>
      <c r="F186" s="384"/>
      <c r="G186" s="383"/>
      <c r="H186" s="384"/>
      <c r="I186" s="383"/>
      <c r="N186" s="129"/>
      <c r="O186" s="129"/>
      <c r="P186" s="129"/>
      <c r="Q186" s="129"/>
      <c r="R186" s="129"/>
      <c r="S186" s="129"/>
      <c r="T186" s="129"/>
      <c r="U186" s="129"/>
      <c r="V186" s="129"/>
    </row>
    <row r="187" spans="4:22" x14ac:dyDescent="0.25">
      <c r="D187" s="384"/>
      <c r="E187" s="384"/>
      <c r="F187" s="384"/>
      <c r="G187" s="383"/>
      <c r="H187" s="384"/>
      <c r="I187" s="383"/>
      <c r="N187" s="129"/>
      <c r="O187" s="129"/>
      <c r="P187" s="129"/>
      <c r="Q187" s="129"/>
      <c r="R187" s="129"/>
      <c r="S187" s="129"/>
      <c r="T187" s="129"/>
      <c r="U187" s="129"/>
      <c r="V187" s="129"/>
    </row>
    <row r="188" spans="4:22" x14ac:dyDescent="0.25">
      <c r="D188" s="384"/>
      <c r="E188" s="384"/>
      <c r="F188" s="384"/>
      <c r="G188" s="383"/>
      <c r="H188" s="384"/>
      <c r="I188" s="383"/>
      <c r="N188" s="129"/>
      <c r="O188" s="129"/>
      <c r="P188" s="129"/>
      <c r="Q188" s="129"/>
      <c r="R188" s="129"/>
      <c r="S188" s="129"/>
      <c r="T188" s="129"/>
      <c r="U188" s="129"/>
      <c r="V188" s="129"/>
    </row>
    <row r="189" spans="4:22" x14ac:dyDescent="0.25">
      <c r="D189" s="384"/>
      <c r="E189" s="384"/>
      <c r="F189" s="384"/>
      <c r="G189" s="383"/>
      <c r="H189" s="384"/>
      <c r="I189" s="383"/>
      <c r="N189" s="129"/>
      <c r="O189" s="129"/>
      <c r="P189" s="129"/>
      <c r="Q189" s="129"/>
      <c r="R189" s="129"/>
      <c r="S189" s="129"/>
      <c r="T189" s="129"/>
      <c r="U189" s="129"/>
      <c r="V189" s="129"/>
    </row>
    <row r="190" spans="4:22" x14ac:dyDescent="0.25">
      <c r="D190" s="384"/>
      <c r="E190" s="384"/>
      <c r="F190" s="384"/>
      <c r="G190" s="383"/>
      <c r="H190" s="384"/>
      <c r="I190" s="383"/>
      <c r="N190" s="129"/>
      <c r="O190" s="129"/>
      <c r="P190" s="129"/>
      <c r="Q190" s="129"/>
      <c r="R190" s="129"/>
      <c r="S190" s="129"/>
      <c r="T190" s="129"/>
      <c r="U190" s="129"/>
      <c r="V190" s="129"/>
    </row>
    <row r="191" spans="4:22" x14ac:dyDescent="0.25">
      <c r="D191" s="384"/>
      <c r="E191" s="384"/>
      <c r="F191" s="384"/>
      <c r="G191" s="383"/>
      <c r="H191" s="384"/>
      <c r="I191" s="383"/>
      <c r="N191" s="129"/>
      <c r="O191" s="129"/>
      <c r="P191" s="129"/>
      <c r="Q191" s="129"/>
      <c r="R191" s="129"/>
      <c r="S191" s="129"/>
      <c r="T191" s="129"/>
      <c r="U191" s="129"/>
      <c r="V191" s="129"/>
    </row>
    <row r="192" spans="4:22" x14ac:dyDescent="0.25">
      <c r="D192" s="384"/>
      <c r="E192" s="384"/>
      <c r="F192" s="384"/>
      <c r="G192" s="383"/>
      <c r="H192" s="384"/>
      <c r="I192" s="383"/>
      <c r="N192" s="129"/>
      <c r="O192" s="129"/>
      <c r="P192" s="129"/>
      <c r="Q192" s="129"/>
      <c r="R192" s="129"/>
      <c r="S192" s="129"/>
      <c r="T192" s="129"/>
      <c r="U192" s="129"/>
      <c r="V192" s="129"/>
    </row>
    <row r="193" spans="4:22" x14ac:dyDescent="0.25">
      <c r="D193" s="384"/>
      <c r="E193" s="384"/>
      <c r="F193" s="384"/>
      <c r="G193" s="383"/>
      <c r="H193" s="384"/>
      <c r="I193" s="383"/>
      <c r="N193" s="129"/>
      <c r="O193" s="129"/>
      <c r="P193" s="129"/>
      <c r="Q193" s="129"/>
      <c r="R193" s="129"/>
      <c r="S193" s="129"/>
      <c r="T193" s="129"/>
      <c r="U193" s="129"/>
      <c r="V193" s="129"/>
    </row>
    <row r="194" spans="4:22" x14ac:dyDescent="0.25">
      <c r="D194" s="384"/>
      <c r="E194" s="384"/>
      <c r="F194" s="384"/>
      <c r="G194" s="383"/>
      <c r="H194" s="384"/>
      <c r="I194" s="383"/>
      <c r="N194" s="129"/>
      <c r="O194" s="129"/>
      <c r="P194" s="129"/>
      <c r="Q194" s="129"/>
      <c r="R194" s="129"/>
      <c r="S194" s="129"/>
      <c r="T194" s="129"/>
      <c r="U194" s="129"/>
      <c r="V194" s="129"/>
    </row>
    <row r="195" spans="4:22" x14ac:dyDescent="0.25">
      <c r="D195" s="384"/>
      <c r="E195" s="384"/>
      <c r="F195" s="384"/>
      <c r="G195" s="383"/>
      <c r="H195" s="384"/>
      <c r="I195" s="383"/>
      <c r="N195" s="129"/>
      <c r="O195" s="129"/>
      <c r="P195" s="129"/>
      <c r="Q195" s="129"/>
      <c r="R195" s="129"/>
      <c r="S195" s="129"/>
      <c r="T195" s="129"/>
      <c r="U195" s="129"/>
      <c r="V195" s="129"/>
    </row>
    <row r="196" spans="4:22" x14ac:dyDescent="0.25">
      <c r="D196" s="384"/>
      <c r="E196" s="384"/>
      <c r="F196" s="384"/>
      <c r="G196" s="383"/>
      <c r="H196" s="384"/>
      <c r="I196" s="383"/>
      <c r="N196" s="129"/>
      <c r="O196" s="129"/>
      <c r="P196" s="129"/>
      <c r="Q196" s="129"/>
      <c r="R196" s="129"/>
      <c r="S196" s="129"/>
      <c r="T196" s="129"/>
      <c r="U196" s="129"/>
      <c r="V196" s="129"/>
    </row>
    <row r="197" spans="4:22" x14ac:dyDescent="0.25">
      <c r="D197" s="384"/>
      <c r="E197" s="384"/>
      <c r="F197" s="384"/>
      <c r="G197" s="383"/>
      <c r="H197" s="384"/>
      <c r="I197" s="383"/>
      <c r="N197" s="129"/>
      <c r="O197" s="129"/>
      <c r="P197" s="129"/>
      <c r="Q197" s="129"/>
      <c r="R197" s="129"/>
      <c r="S197" s="129"/>
      <c r="T197" s="129"/>
      <c r="U197" s="129"/>
      <c r="V197" s="129"/>
    </row>
    <row r="198" spans="4:22" x14ac:dyDescent="0.25">
      <c r="D198" s="384"/>
      <c r="E198" s="384"/>
      <c r="F198" s="384"/>
      <c r="G198" s="383"/>
      <c r="H198" s="384"/>
      <c r="I198" s="383"/>
      <c r="N198" s="129"/>
      <c r="O198" s="129"/>
      <c r="P198" s="129"/>
      <c r="Q198" s="129"/>
      <c r="R198" s="129"/>
      <c r="S198" s="129"/>
      <c r="T198" s="129"/>
      <c r="U198" s="129"/>
      <c r="V198" s="129"/>
    </row>
    <row r="199" spans="4:22" x14ac:dyDescent="0.25">
      <c r="D199" s="384"/>
      <c r="E199" s="384"/>
      <c r="F199" s="384"/>
      <c r="G199" s="383"/>
      <c r="H199" s="384"/>
      <c r="I199" s="383"/>
      <c r="N199" s="129"/>
      <c r="O199" s="129"/>
      <c r="P199" s="129"/>
      <c r="Q199" s="129"/>
      <c r="R199" s="129"/>
      <c r="S199" s="129"/>
      <c r="T199" s="129"/>
      <c r="U199" s="129"/>
      <c r="V199" s="129"/>
    </row>
    <row r="200" spans="4:22" x14ac:dyDescent="0.25">
      <c r="D200" s="384"/>
      <c r="E200" s="384"/>
      <c r="F200" s="384"/>
      <c r="G200" s="384"/>
      <c r="H200" s="384"/>
      <c r="I200" s="383"/>
      <c r="N200" s="129"/>
      <c r="O200" s="129"/>
      <c r="P200" s="129"/>
      <c r="Q200" s="129"/>
      <c r="R200" s="129"/>
      <c r="S200" s="129"/>
      <c r="T200" s="129"/>
      <c r="U200" s="129"/>
      <c r="V200" s="129"/>
    </row>
    <row r="201" spans="4:22" x14ac:dyDescent="0.25">
      <c r="D201" s="384"/>
      <c r="E201" s="384"/>
      <c r="F201" s="384"/>
      <c r="G201" s="384"/>
      <c r="H201" s="384"/>
      <c r="I201" s="383"/>
      <c r="N201" s="129"/>
      <c r="O201" s="129"/>
      <c r="P201" s="129"/>
      <c r="Q201" s="129"/>
      <c r="R201" s="129"/>
      <c r="S201" s="129"/>
      <c r="T201" s="129"/>
      <c r="U201" s="129"/>
      <c r="V201" s="129"/>
    </row>
    <row r="202" spans="4:22" x14ac:dyDescent="0.25">
      <c r="D202" s="384"/>
      <c r="E202" s="384"/>
      <c r="F202" s="384"/>
      <c r="G202" s="384"/>
      <c r="H202" s="384"/>
      <c r="I202" s="383"/>
      <c r="N202" s="129"/>
      <c r="O202" s="129"/>
      <c r="P202" s="129"/>
      <c r="Q202" s="129"/>
      <c r="R202" s="129"/>
      <c r="S202" s="129"/>
      <c r="T202" s="129"/>
      <c r="U202" s="129"/>
      <c r="V202" s="129"/>
    </row>
    <row r="203" spans="4:22" x14ac:dyDescent="0.25">
      <c r="D203" s="384"/>
      <c r="E203" s="384"/>
      <c r="F203" s="384"/>
      <c r="G203" s="384"/>
      <c r="H203" s="384"/>
      <c r="I203" s="383"/>
      <c r="N203" s="129"/>
      <c r="O203" s="129"/>
      <c r="P203" s="129"/>
      <c r="Q203" s="129"/>
      <c r="R203" s="129"/>
      <c r="S203" s="129"/>
      <c r="T203" s="129"/>
      <c r="U203" s="129"/>
      <c r="V203" s="129"/>
    </row>
    <row r="204" spans="4:22" x14ac:dyDescent="0.25">
      <c r="D204" s="384"/>
      <c r="E204" s="384"/>
      <c r="F204" s="384"/>
      <c r="G204" s="384"/>
      <c r="H204" s="384"/>
      <c r="I204" s="383"/>
      <c r="N204" s="129"/>
      <c r="O204" s="129"/>
      <c r="P204" s="129"/>
      <c r="Q204" s="129"/>
      <c r="R204" s="129"/>
      <c r="S204" s="129"/>
      <c r="T204" s="129"/>
      <c r="U204" s="129"/>
      <c r="V204" s="129"/>
    </row>
    <row r="205" spans="4:22" x14ac:dyDescent="0.25">
      <c r="D205" s="384"/>
      <c r="E205" s="384"/>
      <c r="F205" s="384"/>
      <c r="G205" s="384"/>
      <c r="H205" s="384"/>
      <c r="I205" s="383"/>
      <c r="N205" s="129"/>
      <c r="O205" s="129"/>
      <c r="P205" s="129"/>
      <c r="Q205" s="129"/>
      <c r="R205" s="129"/>
      <c r="S205" s="129"/>
      <c r="T205" s="129"/>
      <c r="U205" s="129"/>
      <c r="V205" s="129"/>
    </row>
    <row r="206" spans="4:22" x14ac:dyDescent="0.25">
      <c r="D206" s="384"/>
      <c r="E206" s="384"/>
      <c r="F206" s="384"/>
      <c r="G206" s="384"/>
      <c r="H206" s="384"/>
      <c r="I206" s="383"/>
      <c r="N206" s="129"/>
      <c r="O206" s="129"/>
      <c r="P206" s="129"/>
      <c r="Q206" s="129"/>
      <c r="R206" s="129"/>
      <c r="S206" s="129"/>
      <c r="T206" s="129"/>
      <c r="U206" s="129"/>
      <c r="V206" s="129"/>
    </row>
    <row r="207" spans="4:22" x14ac:dyDescent="0.25">
      <c r="D207" s="384"/>
      <c r="E207" s="384"/>
      <c r="F207" s="384"/>
      <c r="G207" s="384"/>
      <c r="H207" s="384"/>
      <c r="I207" s="383"/>
      <c r="N207" s="129"/>
      <c r="O207" s="129"/>
      <c r="P207" s="129"/>
      <c r="Q207" s="129"/>
      <c r="R207" s="129"/>
      <c r="S207" s="129"/>
      <c r="T207" s="129"/>
      <c r="U207" s="129"/>
      <c r="V207" s="129"/>
    </row>
    <row r="208" spans="4:22" x14ac:dyDescent="0.25">
      <c r="D208" s="384"/>
      <c r="E208" s="384"/>
      <c r="F208" s="384"/>
      <c r="G208" s="384"/>
      <c r="H208" s="384"/>
      <c r="I208" s="383"/>
      <c r="N208" s="129"/>
      <c r="O208" s="129"/>
      <c r="P208" s="129"/>
      <c r="Q208" s="129"/>
      <c r="R208" s="129"/>
      <c r="S208" s="129"/>
      <c r="T208" s="129"/>
      <c r="U208" s="129"/>
      <c r="V208" s="129"/>
    </row>
    <row r="209" spans="4:22" x14ac:dyDescent="0.25">
      <c r="D209" s="384"/>
      <c r="E209" s="384"/>
      <c r="F209" s="384"/>
      <c r="G209" s="384"/>
      <c r="H209" s="384"/>
      <c r="I209" s="383"/>
      <c r="N209" s="129"/>
      <c r="O209" s="129"/>
      <c r="P209" s="129"/>
      <c r="Q209" s="129"/>
      <c r="R209" s="129"/>
      <c r="S209" s="129"/>
      <c r="T209" s="129"/>
      <c r="U209" s="129"/>
      <c r="V209" s="129"/>
    </row>
    <row r="210" spans="4:22" x14ac:dyDescent="0.25">
      <c r="D210" s="384"/>
      <c r="E210" s="384"/>
      <c r="F210" s="384"/>
      <c r="G210" s="384"/>
      <c r="H210" s="384"/>
      <c r="I210" s="383"/>
      <c r="N210" s="129"/>
      <c r="O210" s="129"/>
      <c r="P210" s="129"/>
      <c r="Q210" s="129"/>
      <c r="R210" s="129"/>
      <c r="S210" s="129"/>
      <c r="T210" s="129"/>
      <c r="U210" s="129"/>
      <c r="V210" s="129"/>
    </row>
    <row r="211" spans="4:22" x14ac:dyDescent="0.25">
      <c r="D211" s="384"/>
      <c r="E211" s="384"/>
      <c r="F211" s="384"/>
      <c r="G211" s="384"/>
      <c r="H211" s="384"/>
      <c r="I211" s="383"/>
      <c r="N211" s="129"/>
      <c r="O211" s="129"/>
      <c r="P211" s="129"/>
      <c r="Q211" s="129"/>
      <c r="R211" s="129"/>
      <c r="S211" s="129"/>
      <c r="T211" s="129"/>
      <c r="U211" s="129"/>
      <c r="V211" s="129"/>
    </row>
    <row r="212" spans="4:22" x14ac:dyDescent="0.25">
      <c r="D212" s="384"/>
      <c r="E212" s="384"/>
      <c r="F212" s="384"/>
      <c r="G212" s="384"/>
      <c r="H212" s="384"/>
      <c r="I212" s="383"/>
      <c r="N212" s="129"/>
      <c r="O212" s="129"/>
      <c r="P212" s="129"/>
      <c r="Q212" s="129"/>
      <c r="R212" s="129"/>
      <c r="S212" s="129"/>
      <c r="T212" s="129"/>
      <c r="U212" s="129"/>
      <c r="V212" s="129"/>
    </row>
    <row r="213" spans="4:22" x14ac:dyDescent="0.25">
      <c r="D213" s="384"/>
      <c r="E213" s="384"/>
      <c r="F213" s="384"/>
      <c r="G213" s="384"/>
      <c r="H213" s="384"/>
      <c r="I213" s="383"/>
      <c r="N213" s="129"/>
      <c r="O213" s="129"/>
      <c r="P213" s="129"/>
      <c r="Q213" s="129"/>
      <c r="R213" s="129"/>
      <c r="S213" s="129"/>
      <c r="T213" s="129"/>
      <c r="U213" s="129"/>
      <c r="V213" s="129"/>
    </row>
    <row r="214" spans="4:22" x14ac:dyDescent="0.25">
      <c r="D214" s="384"/>
      <c r="E214" s="384"/>
      <c r="F214" s="384"/>
      <c r="G214" s="384"/>
      <c r="H214" s="384"/>
      <c r="I214" s="383"/>
      <c r="N214" s="129"/>
      <c r="O214" s="129"/>
      <c r="P214" s="129"/>
      <c r="Q214" s="129"/>
      <c r="R214" s="129"/>
      <c r="S214" s="129"/>
      <c r="T214" s="129"/>
      <c r="U214" s="129"/>
      <c r="V214" s="129"/>
    </row>
    <row r="215" spans="4:22" x14ac:dyDescent="0.25">
      <c r="D215" s="384"/>
      <c r="E215" s="384"/>
      <c r="F215" s="384"/>
      <c r="G215" s="384"/>
      <c r="H215" s="384"/>
      <c r="I215" s="383"/>
      <c r="N215" s="129"/>
      <c r="O215" s="129"/>
      <c r="P215" s="129"/>
      <c r="Q215" s="129"/>
      <c r="R215" s="129"/>
      <c r="S215" s="129"/>
      <c r="T215" s="129"/>
      <c r="U215" s="129"/>
      <c r="V215" s="129"/>
    </row>
    <row r="216" spans="4:22" x14ac:dyDescent="0.25">
      <c r="D216" s="384"/>
      <c r="E216" s="384"/>
      <c r="F216" s="384"/>
      <c r="G216" s="384"/>
      <c r="H216" s="384"/>
      <c r="I216" s="383"/>
      <c r="N216" s="129"/>
      <c r="O216" s="129"/>
      <c r="P216" s="129"/>
      <c r="Q216" s="129"/>
      <c r="R216" s="129"/>
      <c r="S216" s="129"/>
      <c r="T216" s="129"/>
      <c r="U216" s="129"/>
      <c r="V216" s="129"/>
    </row>
    <row r="217" spans="4:22" x14ac:dyDescent="0.25">
      <c r="D217" s="384"/>
      <c r="E217" s="384"/>
      <c r="F217" s="384"/>
      <c r="G217" s="384"/>
      <c r="H217" s="384"/>
      <c r="I217" s="383"/>
      <c r="N217" s="129"/>
      <c r="O217" s="129"/>
      <c r="P217" s="129"/>
      <c r="Q217" s="129"/>
      <c r="R217" s="129"/>
      <c r="S217" s="129"/>
      <c r="T217" s="129"/>
      <c r="U217" s="129"/>
      <c r="V217" s="129"/>
    </row>
    <row r="218" spans="4:22" x14ac:dyDescent="0.25">
      <c r="D218" s="384"/>
      <c r="E218" s="384"/>
      <c r="F218" s="384"/>
      <c r="G218" s="384"/>
      <c r="H218" s="384"/>
      <c r="I218" s="383"/>
      <c r="N218" s="129"/>
      <c r="O218" s="129"/>
      <c r="P218" s="129"/>
      <c r="Q218" s="129"/>
      <c r="R218" s="129"/>
      <c r="S218" s="129"/>
      <c r="T218" s="129"/>
      <c r="U218" s="129"/>
      <c r="V218" s="129"/>
    </row>
    <row r="219" spans="4:22" x14ac:dyDescent="0.25">
      <c r="D219" s="384"/>
      <c r="E219" s="384"/>
      <c r="F219" s="384"/>
      <c r="G219" s="384"/>
      <c r="H219" s="384"/>
      <c r="I219" s="383"/>
      <c r="N219" s="129"/>
      <c r="O219" s="129"/>
      <c r="P219" s="129"/>
      <c r="Q219" s="129"/>
      <c r="R219" s="129"/>
      <c r="S219" s="129"/>
      <c r="T219" s="129"/>
      <c r="U219" s="129"/>
      <c r="V219" s="129"/>
    </row>
    <row r="220" spans="4:22" x14ac:dyDescent="0.25">
      <c r="D220" s="384"/>
      <c r="E220" s="384"/>
      <c r="F220" s="384"/>
      <c r="G220" s="384"/>
      <c r="H220" s="384"/>
      <c r="I220" s="383"/>
      <c r="N220" s="129"/>
      <c r="O220" s="129"/>
      <c r="P220" s="129"/>
      <c r="Q220" s="129"/>
      <c r="R220" s="129"/>
      <c r="S220" s="129"/>
      <c r="T220" s="129"/>
      <c r="U220" s="129"/>
      <c r="V220" s="129"/>
    </row>
    <row r="221" spans="4:22" x14ac:dyDescent="0.25">
      <c r="D221" s="384"/>
      <c r="E221" s="384"/>
      <c r="F221" s="384"/>
      <c r="G221" s="384"/>
      <c r="H221" s="384"/>
      <c r="I221" s="383"/>
      <c r="N221" s="129"/>
      <c r="O221" s="129"/>
      <c r="P221" s="129"/>
      <c r="Q221" s="129"/>
      <c r="R221" s="129"/>
      <c r="S221" s="129"/>
      <c r="T221" s="129"/>
      <c r="U221" s="129"/>
      <c r="V221" s="129"/>
    </row>
    <row r="222" spans="4:22" x14ac:dyDescent="0.25">
      <c r="D222" s="384"/>
      <c r="E222" s="384"/>
      <c r="F222" s="384"/>
      <c r="G222" s="384"/>
      <c r="H222" s="384"/>
      <c r="I222" s="383"/>
      <c r="N222" s="129"/>
      <c r="O222" s="129"/>
      <c r="P222" s="129"/>
      <c r="Q222" s="129"/>
      <c r="R222" s="129"/>
      <c r="S222" s="129"/>
      <c r="T222" s="129"/>
      <c r="U222" s="129"/>
      <c r="V222" s="129"/>
    </row>
    <row r="223" spans="4:22" x14ac:dyDescent="0.25">
      <c r="D223" s="384"/>
      <c r="E223" s="384"/>
      <c r="F223" s="384"/>
      <c r="G223" s="384"/>
      <c r="H223" s="384"/>
      <c r="I223" s="383"/>
      <c r="N223" s="129"/>
      <c r="O223" s="129"/>
      <c r="P223" s="129"/>
      <c r="Q223" s="129"/>
      <c r="R223" s="129"/>
      <c r="S223" s="129"/>
      <c r="T223" s="129"/>
      <c r="U223" s="129"/>
      <c r="V223" s="129"/>
    </row>
    <row r="224" spans="4:22" x14ac:dyDescent="0.25">
      <c r="D224" s="384"/>
      <c r="E224" s="384"/>
      <c r="F224" s="384"/>
      <c r="G224" s="384"/>
      <c r="H224" s="384"/>
      <c r="I224" s="383"/>
      <c r="N224" s="129"/>
      <c r="O224" s="129"/>
      <c r="P224" s="129"/>
      <c r="Q224" s="129"/>
      <c r="R224" s="129"/>
      <c r="S224" s="129"/>
      <c r="T224" s="129"/>
      <c r="U224" s="129"/>
      <c r="V224" s="129"/>
    </row>
    <row r="225" spans="4:22" x14ac:dyDescent="0.25">
      <c r="D225" s="384"/>
      <c r="E225" s="384"/>
      <c r="F225" s="384"/>
      <c r="G225" s="384"/>
      <c r="H225" s="384"/>
      <c r="I225" s="383"/>
      <c r="N225" s="129"/>
      <c r="O225" s="129"/>
      <c r="P225" s="129"/>
      <c r="Q225" s="129"/>
      <c r="R225" s="129"/>
      <c r="S225" s="129"/>
      <c r="T225" s="129"/>
      <c r="U225" s="129"/>
      <c r="V225" s="129"/>
    </row>
    <row r="226" spans="4:22" x14ac:dyDescent="0.25">
      <c r="D226" s="384"/>
      <c r="E226" s="384"/>
      <c r="F226" s="384"/>
      <c r="G226" s="384"/>
      <c r="H226" s="384"/>
      <c r="I226" s="383"/>
      <c r="N226" s="129"/>
      <c r="O226" s="129"/>
      <c r="P226" s="129"/>
      <c r="Q226" s="129"/>
      <c r="R226" s="129"/>
      <c r="S226" s="129"/>
      <c r="T226" s="129"/>
      <c r="U226" s="129"/>
      <c r="V226" s="129"/>
    </row>
    <row r="227" spans="4:22" x14ac:dyDescent="0.25">
      <c r="D227" s="384"/>
      <c r="E227" s="384"/>
      <c r="F227" s="384"/>
      <c r="G227" s="384"/>
      <c r="H227" s="384"/>
      <c r="I227" s="383"/>
      <c r="N227" s="129"/>
      <c r="O227" s="129"/>
      <c r="P227" s="129"/>
      <c r="Q227" s="129"/>
      <c r="R227" s="129"/>
      <c r="S227" s="129"/>
      <c r="T227" s="129"/>
      <c r="U227" s="129"/>
      <c r="V227" s="129"/>
    </row>
    <row r="228" spans="4:22" x14ac:dyDescent="0.25">
      <c r="D228" s="384"/>
      <c r="E228" s="384"/>
      <c r="F228" s="384"/>
      <c r="G228" s="384"/>
      <c r="H228" s="384"/>
      <c r="I228" s="383"/>
      <c r="N228" s="129"/>
      <c r="O228" s="129"/>
      <c r="P228" s="129"/>
      <c r="Q228" s="129"/>
      <c r="R228" s="129"/>
      <c r="S228" s="129"/>
      <c r="T228" s="129"/>
      <c r="U228" s="129"/>
      <c r="V228" s="129"/>
    </row>
    <row r="229" spans="4:22" x14ac:dyDescent="0.25">
      <c r="D229" s="384"/>
      <c r="E229" s="384"/>
      <c r="F229" s="384"/>
      <c r="G229" s="384"/>
      <c r="H229" s="384"/>
      <c r="I229" s="383"/>
      <c r="N229" s="129"/>
      <c r="O229" s="129"/>
      <c r="P229" s="129"/>
      <c r="Q229" s="129"/>
      <c r="R229" s="129"/>
      <c r="S229" s="129"/>
      <c r="T229" s="129"/>
      <c r="U229" s="129"/>
      <c r="V229" s="129"/>
    </row>
    <row r="230" spans="4:22" x14ac:dyDescent="0.25">
      <c r="D230" s="384"/>
      <c r="E230" s="384"/>
      <c r="F230" s="384"/>
      <c r="G230" s="384"/>
      <c r="H230" s="384"/>
      <c r="I230" s="383"/>
      <c r="N230" s="129"/>
      <c r="O230" s="129"/>
      <c r="P230" s="129"/>
      <c r="Q230" s="129"/>
      <c r="R230" s="129"/>
      <c r="S230" s="129"/>
      <c r="T230" s="129"/>
      <c r="U230" s="129"/>
      <c r="V230" s="129"/>
    </row>
    <row r="231" spans="4:22" x14ac:dyDescent="0.25">
      <c r="D231" s="384"/>
      <c r="E231" s="384"/>
      <c r="F231" s="384"/>
      <c r="G231" s="384"/>
      <c r="H231" s="384"/>
      <c r="I231" s="383"/>
      <c r="N231" s="129"/>
      <c r="O231" s="129"/>
      <c r="P231" s="129"/>
      <c r="Q231" s="129"/>
      <c r="R231" s="129"/>
      <c r="S231" s="129"/>
      <c r="T231" s="129"/>
      <c r="U231" s="129"/>
      <c r="V231" s="129"/>
    </row>
    <row r="232" spans="4:22" x14ac:dyDescent="0.25">
      <c r="D232" s="384"/>
      <c r="E232" s="384"/>
      <c r="F232" s="384"/>
      <c r="G232" s="384"/>
      <c r="H232" s="384"/>
      <c r="I232" s="383"/>
      <c r="N232" s="129"/>
      <c r="O232" s="129"/>
      <c r="P232" s="129"/>
      <c r="Q232" s="129"/>
      <c r="R232" s="129"/>
      <c r="S232" s="129"/>
      <c r="T232" s="129"/>
      <c r="U232" s="129"/>
      <c r="V232" s="129"/>
    </row>
    <row r="233" spans="4:22" x14ac:dyDescent="0.25">
      <c r="D233" s="384"/>
      <c r="E233" s="384"/>
      <c r="F233" s="384"/>
      <c r="G233" s="384"/>
      <c r="H233" s="384"/>
      <c r="I233" s="383"/>
      <c r="N233" s="129"/>
      <c r="O233" s="129"/>
      <c r="P233" s="129"/>
      <c r="Q233" s="129"/>
      <c r="R233" s="129"/>
      <c r="S233" s="129"/>
      <c r="T233" s="129"/>
      <c r="U233" s="129"/>
      <c r="V233" s="129"/>
    </row>
    <row r="234" spans="4:22" x14ac:dyDescent="0.25">
      <c r="D234" s="384"/>
      <c r="E234" s="384"/>
      <c r="F234" s="384"/>
      <c r="G234" s="384"/>
      <c r="H234" s="384"/>
      <c r="I234" s="383"/>
      <c r="N234" s="129"/>
      <c r="O234" s="129"/>
      <c r="P234" s="129"/>
      <c r="Q234" s="129"/>
      <c r="R234" s="129"/>
      <c r="S234" s="129"/>
      <c r="T234" s="129"/>
      <c r="U234" s="129"/>
      <c r="V234" s="129"/>
    </row>
    <row r="235" spans="4:22" x14ac:dyDescent="0.25">
      <c r="D235" s="384"/>
      <c r="E235" s="384"/>
      <c r="F235" s="384"/>
      <c r="G235" s="384"/>
      <c r="H235" s="384"/>
      <c r="I235" s="383"/>
      <c r="N235" s="129"/>
      <c r="O235" s="129"/>
      <c r="P235" s="129"/>
      <c r="Q235" s="129"/>
      <c r="R235" s="129"/>
      <c r="S235" s="129"/>
      <c r="T235" s="129"/>
      <c r="U235" s="129"/>
      <c r="V235" s="129"/>
    </row>
    <row r="236" spans="4:22" x14ac:dyDescent="0.25">
      <c r="D236" s="384"/>
      <c r="E236" s="384"/>
      <c r="F236" s="384"/>
      <c r="G236" s="384"/>
      <c r="H236" s="384"/>
      <c r="I236" s="383"/>
      <c r="N236" s="129"/>
      <c r="O236" s="129"/>
      <c r="P236" s="129"/>
      <c r="Q236" s="129"/>
      <c r="R236" s="129"/>
      <c r="S236" s="129"/>
      <c r="T236" s="129"/>
      <c r="U236" s="129"/>
      <c r="V236" s="129"/>
    </row>
    <row r="237" spans="4:22" x14ac:dyDescent="0.25">
      <c r="D237" s="384"/>
      <c r="E237" s="384"/>
      <c r="F237" s="384"/>
      <c r="G237" s="384"/>
      <c r="H237" s="384"/>
      <c r="I237" s="383"/>
      <c r="N237" s="129"/>
      <c r="O237" s="129"/>
      <c r="P237" s="129"/>
      <c r="Q237" s="129"/>
      <c r="R237" s="129"/>
      <c r="S237" s="129"/>
      <c r="T237" s="129"/>
      <c r="U237" s="129"/>
      <c r="V237" s="129"/>
    </row>
    <row r="238" spans="4:22" x14ac:dyDescent="0.25">
      <c r="D238" s="384"/>
      <c r="E238" s="384"/>
      <c r="F238" s="384"/>
      <c r="G238" s="384"/>
      <c r="H238" s="384"/>
      <c r="I238" s="383"/>
      <c r="N238" s="129"/>
      <c r="O238" s="129"/>
      <c r="P238" s="129"/>
      <c r="Q238" s="129"/>
      <c r="R238" s="129"/>
      <c r="S238" s="129"/>
      <c r="T238" s="129"/>
      <c r="U238" s="129"/>
      <c r="V238" s="129"/>
    </row>
    <row r="239" spans="4:22" x14ac:dyDescent="0.25">
      <c r="D239" s="384"/>
      <c r="E239" s="384"/>
      <c r="F239" s="384"/>
      <c r="G239" s="384"/>
      <c r="H239" s="384"/>
      <c r="I239" s="383"/>
      <c r="N239" s="129"/>
      <c r="O239" s="129"/>
      <c r="P239" s="129"/>
      <c r="Q239" s="129"/>
      <c r="R239" s="129"/>
      <c r="S239" s="129"/>
      <c r="T239" s="129"/>
      <c r="U239" s="129"/>
      <c r="V239" s="129"/>
    </row>
    <row r="240" spans="4:22" x14ac:dyDescent="0.25">
      <c r="D240" s="384"/>
      <c r="E240" s="384"/>
      <c r="F240" s="384"/>
      <c r="G240" s="384"/>
      <c r="H240" s="384"/>
      <c r="I240" s="383"/>
      <c r="N240" s="129"/>
      <c r="O240" s="129"/>
      <c r="P240" s="129"/>
      <c r="Q240" s="129"/>
      <c r="R240" s="129"/>
      <c r="S240" s="129"/>
      <c r="T240" s="129"/>
      <c r="U240" s="129"/>
      <c r="V240" s="129"/>
    </row>
    <row r="241" spans="4:22" x14ac:dyDescent="0.25">
      <c r="D241" s="384"/>
      <c r="E241" s="384"/>
      <c r="F241" s="384"/>
      <c r="G241" s="384"/>
      <c r="H241" s="384"/>
      <c r="I241" s="383"/>
      <c r="N241" s="129"/>
      <c r="O241" s="129"/>
      <c r="P241" s="129"/>
      <c r="Q241" s="129"/>
      <c r="R241" s="129"/>
      <c r="S241" s="129"/>
      <c r="T241" s="129"/>
      <c r="U241" s="129"/>
      <c r="V241" s="129"/>
    </row>
    <row r="242" spans="4:22" x14ac:dyDescent="0.25">
      <c r="D242" s="384"/>
      <c r="E242" s="384"/>
      <c r="F242" s="384"/>
      <c r="G242" s="384"/>
      <c r="H242" s="384"/>
      <c r="I242" s="383"/>
      <c r="N242" s="129"/>
      <c r="O242" s="129"/>
      <c r="P242" s="129"/>
      <c r="Q242" s="129"/>
      <c r="R242" s="129"/>
      <c r="S242" s="129"/>
      <c r="T242" s="129"/>
      <c r="U242" s="129"/>
      <c r="V242" s="129"/>
    </row>
    <row r="243" spans="4:22" x14ac:dyDescent="0.25">
      <c r="D243" s="384"/>
      <c r="E243" s="384"/>
      <c r="F243" s="384"/>
      <c r="G243" s="384"/>
      <c r="H243" s="384"/>
      <c r="I243" s="383"/>
      <c r="N243" s="129"/>
      <c r="O243" s="129"/>
      <c r="P243" s="129"/>
      <c r="Q243" s="129"/>
      <c r="R243" s="129"/>
      <c r="S243" s="129"/>
      <c r="T243" s="129"/>
      <c r="U243" s="129"/>
      <c r="V243" s="129"/>
    </row>
    <row r="244" spans="4:22" x14ac:dyDescent="0.25">
      <c r="D244" s="384"/>
      <c r="E244" s="384"/>
      <c r="F244" s="384"/>
      <c r="G244" s="384"/>
      <c r="H244" s="384"/>
      <c r="I244" s="383"/>
      <c r="N244" s="129"/>
      <c r="O244" s="129"/>
      <c r="P244" s="129"/>
      <c r="Q244" s="129"/>
      <c r="R244" s="129"/>
      <c r="S244" s="129"/>
      <c r="T244" s="129"/>
      <c r="U244" s="129"/>
      <c r="V244" s="129"/>
    </row>
    <row r="245" spans="4:22" x14ac:dyDescent="0.25">
      <c r="D245" s="384"/>
      <c r="E245" s="384"/>
      <c r="F245" s="384"/>
      <c r="G245" s="384"/>
      <c r="H245" s="384"/>
      <c r="I245" s="383"/>
      <c r="N245" s="129"/>
      <c r="O245" s="129"/>
      <c r="P245" s="129"/>
      <c r="Q245" s="129"/>
      <c r="R245" s="129"/>
      <c r="S245" s="129"/>
      <c r="T245" s="129"/>
      <c r="U245" s="129"/>
      <c r="V245" s="129"/>
    </row>
    <row r="246" spans="4:22" x14ac:dyDescent="0.25">
      <c r="D246" s="384"/>
      <c r="E246" s="384"/>
      <c r="F246" s="384"/>
      <c r="G246" s="384"/>
      <c r="H246" s="384"/>
      <c r="I246" s="383"/>
      <c r="N246" s="129"/>
      <c r="O246" s="129"/>
      <c r="P246" s="129"/>
      <c r="Q246" s="129"/>
      <c r="R246" s="129"/>
      <c r="S246" s="129"/>
      <c r="T246" s="129"/>
      <c r="U246" s="129"/>
      <c r="V246" s="129"/>
    </row>
    <row r="247" spans="4:22" x14ac:dyDescent="0.25">
      <c r="N247" s="129"/>
      <c r="O247" s="129"/>
      <c r="P247" s="129"/>
      <c r="Q247" s="129"/>
      <c r="R247" s="129"/>
      <c r="S247" s="129"/>
      <c r="T247" s="129"/>
      <c r="U247" s="129"/>
      <c r="V247" s="129"/>
    </row>
    <row r="248" spans="4:22" x14ac:dyDescent="0.25">
      <c r="N248" s="129"/>
      <c r="O248" s="129"/>
      <c r="P248" s="129"/>
      <c r="Q248" s="129"/>
      <c r="R248" s="129"/>
      <c r="S248" s="129"/>
      <c r="T248" s="129"/>
      <c r="U248" s="129"/>
      <c r="V248" s="129"/>
    </row>
    <row r="249" spans="4:22" x14ac:dyDescent="0.25">
      <c r="N249" s="129"/>
      <c r="O249" s="129"/>
      <c r="P249" s="129"/>
      <c r="Q249" s="129"/>
      <c r="R249" s="129"/>
      <c r="S249" s="129"/>
      <c r="T249" s="129"/>
      <c r="U249" s="129"/>
      <c r="V249" s="129"/>
    </row>
    <row r="250" spans="4:22" x14ac:dyDescent="0.25">
      <c r="N250" s="129"/>
      <c r="O250" s="129"/>
      <c r="P250" s="129"/>
      <c r="Q250" s="129"/>
      <c r="R250" s="129"/>
      <c r="S250" s="129"/>
      <c r="T250" s="129"/>
      <c r="U250" s="129"/>
      <c r="V250" s="129"/>
    </row>
    <row r="251" spans="4:22" x14ac:dyDescent="0.25">
      <c r="N251" s="129"/>
      <c r="O251" s="129"/>
      <c r="P251" s="129"/>
      <c r="Q251" s="129"/>
      <c r="R251" s="129"/>
      <c r="S251" s="129"/>
      <c r="T251" s="129"/>
      <c r="U251" s="129"/>
      <c r="V251" s="129"/>
    </row>
    <row r="252" spans="4:22" x14ac:dyDescent="0.25">
      <c r="N252" s="129"/>
      <c r="O252" s="129"/>
      <c r="P252" s="129"/>
      <c r="Q252" s="129"/>
      <c r="R252" s="129"/>
      <c r="S252" s="129"/>
      <c r="T252" s="129"/>
      <c r="U252" s="129"/>
      <c r="V252" s="129"/>
    </row>
    <row r="253" spans="4:22" x14ac:dyDescent="0.25">
      <c r="N253" s="129"/>
      <c r="O253" s="129"/>
      <c r="P253" s="129"/>
      <c r="Q253" s="129"/>
      <c r="R253" s="129"/>
      <c r="S253" s="129"/>
      <c r="T253" s="129"/>
      <c r="U253" s="129"/>
      <c r="V253" s="129"/>
    </row>
    <row r="254" spans="4:22" x14ac:dyDescent="0.25">
      <c r="N254" s="129"/>
      <c r="O254" s="129"/>
      <c r="P254" s="129"/>
      <c r="Q254" s="129"/>
      <c r="R254" s="129"/>
      <c r="S254" s="129"/>
      <c r="T254" s="129"/>
      <c r="U254" s="129"/>
      <c r="V254" s="129"/>
    </row>
    <row r="255" spans="4:22" x14ac:dyDescent="0.25">
      <c r="N255" s="129"/>
      <c r="O255" s="129"/>
      <c r="P255" s="129"/>
      <c r="Q255" s="129"/>
      <c r="R255" s="129"/>
      <c r="S255" s="129"/>
      <c r="T255" s="129"/>
      <c r="U255" s="129"/>
      <c r="V255" s="129"/>
    </row>
    <row r="256" spans="4:22" x14ac:dyDescent="0.25">
      <c r="N256" s="129"/>
      <c r="O256" s="129"/>
      <c r="P256" s="129"/>
      <c r="Q256" s="129"/>
      <c r="R256" s="129"/>
      <c r="S256" s="129"/>
      <c r="T256" s="129"/>
      <c r="U256" s="129"/>
      <c r="V256" s="129"/>
    </row>
    <row r="257" spans="14:22" x14ac:dyDescent="0.25">
      <c r="N257" s="129"/>
      <c r="O257" s="129"/>
      <c r="P257" s="129"/>
      <c r="Q257" s="129"/>
      <c r="R257" s="129"/>
      <c r="S257" s="129"/>
      <c r="T257" s="129"/>
      <c r="U257" s="129"/>
      <c r="V257" s="129"/>
    </row>
    <row r="258" spans="14:22" x14ac:dyDescent="0.25">
      <c r="N258" s="129"/>
      <c r="O258" s="129"/>
      <c r="P258" s="129"/>
      <c r="Q258" s="129"/>
      <c r="R258" s="129"/>
      <c r="S258" s="129"/>
      <c r="T258" s="129"/>
      <c r="U258" s="129"/>
      <c r="V258" s="129"/>
    </row>
    <row r="259" spans="14:22" x14ac:dyDescent="0.25">
      <c r="N259" s="129"/>
      <c r="O259" s="129"/>
      <c r="P259" s="129"/>
      <c r="Q259" s="129"/>
      <c r="R259" s="129"/>
      <c r="S259" s="129"/>
      <c r="T259" s="129"/>
      <c r="U259" s="129"/>
      <c r="V259" s="129"/>
    </row>
    <row r="260" spans="14:22" x14ac:dyDescent="0.25">
      <c r="N260" s="129"/>
      <c r="O260" s="129"/>
      <c r="P260" s="129"/>
      <c r="Q260" s="129"/>
      <c r="R260" s="129"/>
      <c r="S260" s="129"/>
      <c r="T260" s="129"/>
      <c r="U260" s="129"/>
      <c r="V260" s="129"/>
    </row>
    <row r="261" spans="14:22" x14ac:dyDescent="0.25">
      <c r="N261" s="129"/>
      <c r="O261" s="129"/>
      <c r="P261" s="129"/>
      <c r="Q261" s="129"/>
      <c r="R261" s="129"/>
      <c r="S261" s="129"/>
      <c r="T261" s="129"/>
      <c r="U261" s="129"/>
      <c r="V261" s="129"/>
    </row>
    <row r="262" spans="14:22" x14ac:dyDescent="0.25">
      <c r="N262" s="129"/>
      <c r="O262" s="129"/>
      <c r="P262" s="129"/>
      <c r="Q262" s="129"/>
      <c r="R262" s="129"/>
      <c r="S262" s="129"/>
      <c r="T262" s="129"/>
      <c r="U262" s="129"/>
      <c r="V262" s="129"/>
    </row>
    <row r="263" spans="14:22" x14ac:dyDescent="0.25">
      <c r="N263" s="129"/>
      <c r="O263" s="129"/>
      <c r="P263" s="129"/>
      <c r="Q263" s="129"/>
      <c r="R263" s="129"/>
      <c r="S263" s="129"/>
      <c r="T263" s="129"/>
      <c r="U263" s="129"/>
      <c r="V263" s="129"/>
    </row>
    <row r="264" spans="14:22" x14ac:dyDescent="0.25">
      <c r="N264" s="129"/>
      <c r="O264" s="129"/>
      <c r="P264" s="129"/>
      <c r="Q264" s="129"/>
      <c r="R264" s="129"/>
      <c r="S264" s="129"/>
      <c r="T264" s="129"/>
      <c r="U264" s="129"/>
      <c r="V264" s="129"/>
    </row>
    <row r="265" spans="14:22" x14ac:dyDescent="0.25">
      <c r="N265" s="129"/>
      <c r="O265" s="129"/>
      <c r="P265" s="129"/>
      <c r="Q265" s="129"/>
      <c r="R265" s="129"/>
      <c r="S265" s="129"/>
      <c r="T265" s="129"/>
      <c r="U265" s="129"/>
      <c r="V265" s="129"/>
    </row>
    <row r="266" spans="14:22" x14ac:dyDescent="0.25">
      <c r="N266" s="129"/>
      <c r="O266" s="129"/>
      <c r="P266" s="129"/>
      <c r="Q266" s="129"/>
      <c r="R266" s="129"/>
      <c r="S266" s="129"/>
      <c r="T266" s="129"/>
      <c r="U266" s="129"/>
      <c r="V266" s="129"/>
    </row>
    <row r="267" spans="14:22" x14ac:dyDescent="0.25">
      <c r="N267" s="129"/>
      <c r="O267" s="129"/>
      <c r="P267" s="129"/>
      <c r="Q267" s="129"/>
      <c r="R267" s="129"/>
      <c r="S267" s="129"/>
      <c r="T267" s="129"/>
      <c r="U267" s="129"/>
      <c r="V267" s="129"/>
    </row>
    <row r="268" spans="14:22" x14ac:dyDescent="0.25">
      <c r="N268" s="129"/>
      <c r="O268" s="129"/>
      <c r="P268" s="129"/>
      <c r="Q268" s="129"/>
      <c r="R268" s="129"/>
      <c r="S268" s="129"/>
      <c r="T268" s="129"/>
      <c r="U268" s="129"/>
      <c r="V268" s="129"/>
    </row>
    <row r="269" spans="14:22" x14ac:dyDescent="0.25">
      <c r="N269" s="129"/>
      <c r="O269" s="129"/>
      <c r="P269" s="129"/>
      <c r="Q269" s="129"/>
      <c r="R269" s="129"/>
      <c r="S269" s="129"/>
      <c r="T269" s="129"/>
      <c r="U269" s="129"/>
      <c r="V269" s="129"/>
    </row>
    <row r="270" spans="14:22" x14ac:dyDescent="0.25">
      <c r="N270" s="129"/>
      <c r="O270" s="129"/>
      <c r="P270" s="129"/>
      <c r="Q270" s="129"/>
      <c r="R270" s="129"/>
      <c r="S270" s="129"/>
      <c r="T270" s="129"/>
      <c r="U270" s="129"/>
      <c r="V270" s="129"/>
    </row>
    <row r="271" spans="14:22" x14ac:dyDescent="0.25">
      <c r="N271" s="129"/>
      <c r="O271" s="129"/>
      <c r="P271" s="129"/>
      <c r="Q271" s="129"/>
      <c r="R271" s="129"/>
      <c r="S271" s="129"/>
      <c r="T271" s="129"/>
      <c r="U271" s="129"/>
      <c r="V271" s="129"/>
    </row>
    <row r="272" spans="14:22" x14ac:dyDescent="0.25">
      <c r="N272" s="129"/>
      <c r="O272" s="129"/>
      <c r="P272" s="129"/>
      <c r="Q272" s="129"/>
      <c r="R272" s="129"/>
      <c r="S272" s="129"/>
      <c r="T272" s="129"/>
      <c r="U272" s="129"/>
      <c r="V272" s="129"/>
    </row>
    <row r="273" spans="14:22" x14ac:dyDescent="0.25">
      <c r="N273" s="129"/>
      <c r="O273" s="129"/>
      <c r="P273" s="129"/>
      <c r="Q273" s="129"/>
      <c r="R273" s="129"/>
      <c r="S273" s="129"/>
      <c r="T273" s="129"/>
      <c r="U273" s="129"/>
      <c r="V273" s="129"/>
    </row>
    <row r="274" spans="14:22" x14ac:dyDescent="0.25">
      <c r="N274" s="129"/>
      <c r="O274" s="129"/>
      <c r="P274" s="129"/>
      <c r="Q274" s="129"/>
      <c r="R274" s="129"/>
      <c r="S274" s="129"/>
      <c r="T274" s="129"/>
      <c r="U274" s="129"/>
      <c r="V274" s="129"/>
    </row>
    <row r="275" spans="14:22" x14ac:dyDescent="0.25">
      <c r="N275" s="129"/>
      <c r="O275" s="129"/>
      <c r="P275" s="129"/>
      <c r="Q275" s="129"/>
      <c r="R275" s="129"/>
      <c r="S275" s="129"/>
      <c r="T275" s="129"/>
      <c r="U275" s="129"/>
      <c r="V275" s="129"/>
    </row>
    <row r="276" spans="14:22" x14ac:dyDescent="0.25">
      <c r="N276" s="129"/>
      <c r="O276" s="129"/>
      <c r="P276" s="129"/>
      <c r="Q276" s="129"/>
      <c r="R276" s="129"/>
      <c r="S276" s="129"/>
      <c r="T276" s="129"/>
      <c r="U276" s="129"/>
      <c r="V276" s="129"/>
    </row>
    <row r="277" spans="14:22" x14ac:dyDescent="0.25">
      <c r="N277" s="129"/>
      <c r="O277" s="129"/>
      <c r="P277" s="129"/>
      <c r="Q277" s="129"/>
      <c r="R277" s="129"/>
      <c r="S277" s="129"/>
      <c r="T277" s="129"/>
      <c r="U277" s="129"/>
      <c r="V277" s="129"/>
    </row>
    <row r="278" spans="14:22" x14ac:dyDescent="0.25">
      <c r="N278" s="129"/>
      <c r="O278" s="129"/>
      <c r="P278" s="129"/>
      <c r="Q278" s="129"/>
      <c r="R278" s="129"/>
      <c r="S278" s="129"/>
      <c r="T278" s="129"/>
      <c r="U278" s="129"/>
      <c r="V278" s="129"/>
    </row>
    <row r="279" spans="14:22" x14ac:dyDescent="0.25">
      <c r="N279" s="129"/>
      <c r="O279" s="129"/>
      <c r="P279" s="129"/>
      <c r="Q279" s="129"/>
      <c r="R279" s="129"/>
      <c r="S279" s="129"/>
      <c r="T279" s="129"/>
      <c r="U279" s="129"/>
      <c r="V279" s="129"/>
    </row>
    <row r="280" spans="14:22" x14ac:dyDescent="0.25">
      <c r="N280" s="129"/>
      <c r="O280" s="129"/>
      <c r="P280" s="129"/>
      <c r="Q280" s="129"/>
      <c r="R280" s="129"/>
      <c r="S280" s="129"/>
      <c r="T280" s="129"/>
      <c r="U280" s="129"/>
      <c r="V280" s="129"/>
    </row>
    <row r="281" spans="14:22" x14ac:dyDescent="0.25">
      <c r="N281" s="129"/>
      <c r="O281" s="129"/>
      <c r="P281" s="129"/>
      <c r="Q281" s="129"/>
      <c r="R281" s="129"/>
      <c r="S281" s="129"/>
      <c r="T281" s="129"/>
      <c r="U281" s="129"/>
      <c r="V281" s="129"/>
    </row>
    <row r="282" spans="14:22" x14ac:dyDescent="0.25">
      <c r="N282" s="129"/>
      <c r="O282" s="129"/>
      <c r="P282" s="129"/>
      <c r="Q282" s="129"/>
      <c r="R282" s="129"/>
      <c r="S282" s="129"/>
      <c r="T282" s="129"/>
      <c r="U282" s="129"/>
      <c r="V282" s="129"/>
    </row>
    <row r="283" spans="14:22" x14ac:dyDescent="0.25">
      <c r="N283" s="129"/>
      <c r="O283" s="129"/>
      <c r="P283" s="129"/>
      <c r="Q283" s="129"/>
      <c r="R283" s="129"/>
      <c r="S283" s="129"/>
      <c r="T283" s="129"/>
      <c r="U283" s="129"/>
      <c r="V283" s="129"/>
    </row>
    <row r="284" spans="14:22" x14ac:dyDescent="0.25">
      <c r="N284" s="129"/>
      <c r="O284" s="129"/>
      <c r="P284" s="129"/>
      <c r="Q284" s="129"/>
      <c r="R284" s="129"/>
      <c r="S284" s="129"/>
      <c r="T284" s="129"/>
      <c r="U284" s="129"/>
      <c r="V284" s="129"/>
    </row>
  </sheetData>
  <mergeCells count="32">
    <mergeCell ref="B136:B141"/>
    <mergeCell ref="B143:B148"/>
    <mergeCell ref="B150:B155"/>
    <mergeCell ref="B157:B162"/>
    <mergeCell ref="B108:B113"/>
    <mergeCell ref="B115:B120"/>
    <mergeCell ref="B122:B127"/>
    <mergeCell ref="B129:B134"/>
    <mergeCell ref="B94:B99"/>
    <mergeCell ref="B101:B106"/>
    <mergeCell ref="D7:E7"/>
    <mergeCell ref="F7:G7"/>
    <mergeCell ref="B2:K2"/>
    <mergeCell ref="B3:K3"/>
    <mergeCell ref="B4:K4"/>
    <mergeCell ref="B5:K5"/>
    <mergeCell ref="H7:I7"/>
    <mergeCell ref="B7:B8"/>
    <mergeCell ref="C7:C8"/>
    <mergeCell ref="J7:K7"/>
    <mergeCell ref="B45:B50"/>
    <mergeCell ref="B87:B91"/>
    <mergeCell ref="B10:B15"/>
    <mergeCell ref="B59:B64"/>
    <mergeCell ref="B66:B71"/>
    <mergeCell ref="B73:B78"/>
    <mergeCell ref="B80:B85"/>
    <mergeCell ref="B17:B21"/>
    <mergeCell ref="B24:B29"/>
    <mergeCell ref="B31:B36"/>
    <mergeCell ref="B38:B43"/>
    <mergeCell ref="B52:B57"/>
  </mergeCells>
  <hyperlinks>
    <hyperlink ref="M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00"/>
  <sheetViews>
    <sheetView showGridLines="0" zoomScale="90" zoomScaleNormal="90" workbookViewId="0">
      <selection activeCell="B2" sqref="B2:K2"/>
    </sheetView>
  </sheetViews>
  <sheetFormatPr baseColWidth="10" defaultColWidth="11.42578125" defaultRowHeight="15" x14ac:dyDescent="0.25"/>
  <cols>
    <col min="1" max="1" width="17.85546875" style="61" customWidth="1"/>
    <col min="2" max="2" width="30" style="310" customWidth="1"/>
    <col min="3" max="3" width="18.28515625" style="310" customWidth="1"/>
    <col min="4" max="4" width="10.5703125" style="310" customWidth="1"/>
    <col min="5" max="5" width="11.28515625" style="310" bestFit="1" customWidth="1"/>
    <col min="6" max="6" width="10.5703125" style="310" customWidth="1"/>
    <col min="7" max="7" width="11.28515625" style="310" bestFit="1" customWidth="1"/>
    <col min="8" max="8" width="10.5703125" style="406" customWidth="1"/>
    <col min="9" max="9" width="12.42578125" style="383" bestFit="1" customWidth="1"/>
    <col min="10" max="10" width="10.5703125" style="68" customWidth="1"/>
    <col min="11" max="11" width="11.28515625" bestFit="1" customWidth="1"/>
    <col min="12" max="12" width="10.28515625" style="129" customWidth="1"/>
    <col min="13" max="13" width="11.42578125" style="29" customWidth="1"/>
    <col min="24" max="25" width="14.28515625" style="47" customWidth="1"/>
    <col min="26" max="48" width="11.42578125" style="96"/>
    <col min="49" max="16384" width="11.42578125" style="61"/>
  </cols>
  <sheetData>
    <row r="1" spans="2:48" ht="42.6" customHeight="1" x14ac:dyDescent="0.25">
      <c r="B1" s="312"/>
      <c r="H1" s="114"/>
      <c r="J1" s="114"/>
      <c r="X1" s="96"/>
      <c r="Y1" s="61"/>
      <c r="Z1" s="61"/>
      <c r="AA1" s="61"/>
      <c r="AB1" s="61"/>
      <c r="AC1" s="61"/>
      <c r="AD1" s="61"/>
      <c r="AE1" s="61"/>
      <c r="AF1" s="61"/>
      <c r="AG1" s="61"/>
      <c r="AH1" s="61"/>
      <c r="AI1" s="61"/>
      <c r="AJ1" s="61"/>
      <c r="AK1" s="61"/>
      <c r="AL1" s="61"/>
      <c r="AM1" s="61"/>
      <c r="AN1" s="61"/>
      <c r="AO1" s="61"/>
      <c r="AP1" s="61"/>
      <c r="AQ1" s="61"/>
      <c r="AR1" s="61"/>
      <c r="AS1" s="61"/>
      <c r="AT1" s="61"/>
      <c r="AU1" s="61"/>
      <c r="AV1" s="61"/>
    </row>
    <row r="2" spans="2:48" ht="20.25" customHeight="1" x14ac:dyDescent="0.25">
      <c r="B2" s="758" t="s">
        <v>222</v>
      </c>
      <c r="C2" s="758"/>
      <c r="D2" s="758"/>
      <c r="E2" s="758"/>
      <c r="F2" s="758"/>
      <c r="G2" s="758"/>
      <c r="H2" s="758"/>
      <c r="I2" s="758"/>
      <c r="J2" s="758"/>
      <c r="K2" s="758"/>
      <c r="L2" s="145"/>
      <c r="M2" s="428" t="s">
        <v>46</v>
      </c>
      <c r="X2" s="96"/>
      <c r="Y2" s="61"/>
      <c r="Z2" s="61"/>
      <c r="AA2" s="61"/>
      <c r="AB2" s="61"/>
      <c r="AC2" s="61"/>
      <c r="AD2" s="61"/>
      <c r="AE2" s="61"/>
      <c r="AF2" s="61"/>
      <c r="AG2" s="61"/>
      <c r="AH2" s="61"/>
      <c r="AI2" s="61"/>
      <c r="AJ2" s="61"/>
      <c r="AK2" s="61"/>
      <c r="AL2" s="61"/>
      <c r="AM2" s="61"/>
      <c r="AN2" s="61"/>
      <c r="AO2" s="61"/>
      <c r="AP2" s="61"/>
      <c r="AQ2" s="61"/>
      <c r="AR2" s="61"/>
      <c r="AS2" s="61"/>
      <c r="AT2" s="61"/>
      <c r="AU2" s="61"/>
      <c r="AV2" s="61"/>
    </row>
    <row r="3" spans="2:48" ht="34.5" customHeight="1" x14ac:dyDescent="0.25">
      <c r="B3" s="759" t="s">
        <v>1306</v>
      </c>
      <c r="C3" s="759"/>
      <c r="D3" s="759"/>
      <c r="E3" s="759"/>
      <c r="F3" s="759"/>
      <c r="G3" s="759"/>
      <c r="H3" s="759"/>
      <c r="I3" s="759"/>
      <c r="J3" s="759"/>
      <c r="K3" s="759"/>
      <c r="X3" s="61"/>
      <c r="Y3" s="61"/>
      <c r="Z3" s="61"/>
      <c r="AA3" s="61"/>
      <c r="AB3" s="61"/>
      <c r="AC3" s="61"/>
      <c r="AD3" s="61"/>
      <c r="AE3" s="61"/>
      <c r="AF3" s="61"/>
      <c r="AG3" s="61"/>
      <c r="AH3" s="61"/>
      <c r="AI3" s="61"/>
      <c r="AJ3" s="61"/>
      <c r="AK3" s="61"/>
      <c r="AL3" s="61"/>
      <c r="AM3" s="61"/>
      <c r="AN3" s="61"/>
      <c r="AO3" s="61"/>
      <c r="AP3" s="61"/>
      <c r="AQ3" s="61"/>
      <c r="AR3" s="61"/>
      <c r="AS3" s="61"/>
      <c r="AT3" s="61"/>
      <c r="AU3" s="61"/>
      <c r="AV3" s="61"/>
    </row>
    <row r="4" spans="2:48" ht="18" customHeight="1" x14ac:dyDescent="0.25">
      <c r="B4" s="759" t="s">
        <v>1606</v>
      </c>
      <c r="C4" s="759"/>
      <c r="D4" s="759"/>
      <c r="E4" s="759"/>
      <c r="F4" s="759"/>
      <c r="G4" s="759"/>
      <c r="H4" s="759"/>
      <c r="I4" s="759"/>
      <c r="J4" s="759"/>
      <c r="K4" s="759"/>
      <c r="X4" s="61"/>
      <c r="Y4" s="61"/>
      <c r="Z4" s="61"/>
      <c r="AA4" s="61"/>
      <c r="AB4" s="61"/>
      <c r="AC4" s="61"/>
      <c r="AD4" s="61"/>
      <c r="AE4" s="61"/>
      <c r="AF4" s="61"/>
      <c r="AG4" s="61"/>
      <c r="AH4" s="61"/>
      <c r="AI4" s="61"/>
      <c r="AJ4" s="61"/>
      <c r="AK4" s="61"/>
      <c r="AL4" s="61"/>
      <c r="AM4" s="61"/>
      <c r="AN4" s="61"/>
      <c r="AO4" s="61"/>
      <c r="AP4" s="61"/>
      <c r="AQ4" s="61"/>
      <c r="AR4" s="61"/>
      <c r="AS4" s="61"/>
      <c r="AT4" s="61"/>
      <c r="AU4" s="61"/>
      <c r="AV4" s="61"/>
    </row>
    <row r="5" spans="2:48" ht="18" customHeight="1" thickBot="1" x14ac:dyDescent="0.3">
      <c r="B5" s="768" t="s">
        <v>827</v>
      </c>
      <c r="C5" s="768"/>
      <c r="D5" s="768"/>
      <c r="E5" s="768"/>
      <c r="F5" s="768"/>
      <c r="G5" s="768"/>
      <c r="H5" s="768"/>
      <c r="I5" s="768"/>
      <c r="J5" s="768"/>
      <c r="K5" s="768"/>
      <c r="X5" s="61"/>
      <c r="Y5" s="61"/>
      <c r="Z5" s="61"/>
      <c r="AA5" s="61"/>
      <c r="AB5" s="61"/>
      <c r="AC5" s="61"/>
      <c r="AD5" s="61"/>
      <c r="AE5" s="61"/>
      <c r="AF5" s="61"/>
      <c r="AG5" s="61"/>
      <c r="AH5" s="61"/>
      <c r="AI5" s="61"/>
      <c r="AJ5" s="61"/>
      <c r="AK5" s="61"/>
      <c r="AL5" s="61"/>
      <c r="AM5" s="61"/>
      <c r="AN5" s="61"/>
      <c r="AO5" s="61"/>
      <c r="AP5" s="61"/>
      <c r="AQ5" s="61"/>
      <c r="AR5" s="61"/>
      <c r="AS5" s="61"/>
      <c r="AT5" s="61"/>
      <c r="AU5" s="61"/>
      <c r="AV5" s="61"/>
    </row>
    <row r="6" spans="2:48" x14ac:dyDescent="0.25">
      <c r="B6" s="311"/>
      <c r="C6" s="307"/>
      <c r="D6" s="258"/>
      <c r="E6" s="258"/>
      <c r="F6" s="141"/>
      <c r="G6" s="141"/>
      <c r="H6" s="384"/>
      <c r="J6" s="97"/>
      <c r="X6" s="61"/>
      <c r="Y6" s="61"/>
      <c r="Z6" s="61"/>
      <c r="AA6" s="61"/>
      <c r="AB6" s="61"/>
      <c r="AC6" s="61"/>
      <c r="AD6" s="61"/>
      <c r="AE6" s="61"/>
      <c r="AF6" s="61"/>
      <c r="AG6" s="61"/>
      <c r="AH6" s="61"/>
      <c r="AI6" s="61"/>
      <c r="AJ6" s="61"/>
      <c r="AK6" s="61"/>
      <c r="AL6" s="61"/>
      <c r="AM6" s="61"/>
      <c r="AN6" s="61"/>
      <c r="AO6" s="61"/>
      <c r="AP6" s="61"/>
      <c r="AQ6" s="61"/>
      <c r="AR6" s="61"/>
      <c r="AS6" s="61"/>
      <c r="AT6" s="61"/>
      <c r="AU6" s="61"/>
      <c r="AV6" s="61"/>
    </row>
    <row r="7" spans="2:48" ht="16.5" customHeight="1" x14ac:dyDescent="0.25">
      <c r="B7" s="782" t="s">
        <v>129</v>
      </c>
      <c r="C7" s="783" t="s">
        <v>148</v>
      </c>
      <c r="D7" s="786">
        <v>1994</v>
      </c>
      <c r="E7" s="786"/>
      <c r="F7" s="786">
        <v>1995</v>
      </c>
      <c r="G7" s="786"/>
      <c r="H7" s="786">
        <v>1996</v>
      </c>
      <c r="I7" s="786"/>
      <c r="J7" s="786">
        <v>1997</v>
      </c>
      <c r="K7" s="786"/>
      <c r="L7" s="127"/>
      <c r="M7" s="97"/>
      <c r="X7" s="61"/>
      <c r="Y7" s="61"/>
      <c r="Z7" s="61"/>
      <c r="AA7" s="61"/>
      <c r="AB7" s="61"/>
      <c r="AC7" s="61"/>
      <c r="AD7" s="61"/>
      <c r="AE7" s="61"/>
      <c r="AF7" s="61"/>
      <c r="AG7" s="61"/>
      <c r="AH7" s="61"/>
      <c r="AI7" s="61"/>
      <c r="AJ7" s="61"/>
      <c r="AK7" s="61"/>
      <c r="AL7" s="61"/>
      <c r="AM7" s="61"/>
      <c r="AN7" s="61"/>
      <c r="AO7" s="61"/>
      <c r="AP7" s="61"/>
      <c r="AQ7" s="61"/>
      <c r="AR7" s="61"/>
      <c r="AS7" s="61"/>
      <c r="AT7" s="61"/>
      <c r="AU7" s="61"/>
      <c r="AV7" s="61"/>
    </row>
    <row r="8" spans="2:48" ht="16.5" customHeight="1" x14ac:dyDescent="0.25">
      <c r="B8" s="782"/>
      <c r="C8" s="783"/>
      <c r="D8" s="431" t="s">
        <v>128</v>
      </c>
      <c r="E8" s="431" t="s">
        <v>75</v>
      </c>
      <c r="F8" s="431" t="s">
        <v>128</v>
      </c>
      <c r="G8" s="431" t="s">
        <v>75</v>
      </c>
      <c r="H8" s="431" t="s">
        <v>128</v>
      </c>
      <c r="I8" s="431" t="s">
        <v>75</v>
      </c>
      <c r="J8" s="431" t="s">
        <v>128</v>
      </c>
      <c r="K8" s="431" t="s">
        <v>75</v>
      </c>
      <c r="L8" s="127"/>
      <c r="M8" s="97"/>
      <c r="X8" s="61"/>
      <c r="Y8" s="61"/>
      <c r="Z8" s="61"/>
      <c r="AA8" s="61"/>
      <c r="AB8" s="61"/>
      <c r="AC8" s="61"/>
      <c r="AD8" s="61"/>
      <c r="AE8" s="61"/>
      <c r="AF8" s="61"/>
      <c r="AG8" s="61"/>
      <c r="AH8" s="61"/>
      <c r="AI8" s="61"/>
      <c r="AJ8" s="61"/>
      <c r="AK8" s="61"/>
      <c r="AL8" s="61"/>
      <c r="AM8" s="61"/>
      <c r="AN8" s="61"/>
      <c r="AO8" s="61"/>
      <c r="AP8" s="61"/>
      <c r="AQ8" s="61"/>
      <c r="AR8" s="61"/>
      <c r="AS8" s="61"/>
      <c r="AT8" s="61"/>
      <c r="AU8" s="61"/>
      <c r="AV8" s="61"/>
    </row>
    <row r="9" spans="2:48" ht="15.75" x14ac:dyDescent="0.25">
      <c r="B9" s="263"/>
      <c r="C9" s="303"/>
      <c r="D9" s="411"/>
      <c r="E9" s="411"/>
      <c r="F9" s="411"/>
      <c r="G9" s="411"/>
      <c r="H9" s="411"/>
      <c r="I9" s="411"/>
      <c r="J9" s="411"/>
      <c r="K9" s="411"/>
      <c r="X9" s="61"/>
      <c r="Y9" s="61"/>
      <c r="Z9" s="61"/>
      <c r="AA9" s="61"/>
      <c r="AB9" s="61"/>
      <c r="AC9" s="61"/>
      <c r="AD9" s="61"/>
      <c r="AE9" s="61"/>
      <c r="AF9" s="61"/>
      <c r="AG9" s="61"/>
      <c r="AH9" s="61"/>
      <c r="AI9" s="61"/>
      <c r="AJ9" s="61"/>
      <c r="AK9" s="61"/>
      <c r="AL9" s="61"/>
      <c r="AM9" s="61"/>
      <c r="AN9" s="61"/>
      <c r="AO9" s="61"/>
      <c r="AP9" s="61"/>
      <c r="AQ9" s="61"/>
      <c r="AR9" s="61"/>
      <c r="AS9" s="61"/>
      <c r="AT9" s="61"/>
      <c r="AU9" s="61"/>
      <c r="AV9" s="61"/>
    </row>
    <row r="10" spans="2:48" ht="18" customHeight="1" x14ac:dyDescent="0.25">
      <c r="B10" s="772" t="s">
        <v>826</v>
      </c>
      <c r="C10" s="263" t="s">
        <v>40</v>
      </c>
      <c r="D10" s="411">
        <v>4373</v>
      </c>
      <c r="E10" s="411">
        <v>14261563</v>
      </c>
      <c r="F10" s="411">
        <v>7010</v>
      </c>
      <c r="G10" s="411">
        <v>21238614</v>
      </c>
      <c r="H10" s="411">
        <v>7811</v>
      </c>
      <c r="I10" s="411">
        <v>25908658</v>
      </c>
      <c r="J10" s="411">
        <v>8641</v>
      </c>
      <c r="K10" s="411">
        <v>32508035</v>
      </c>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row>
    <row r="11" spans="2:48" s="404" customFormat="1" ht="15.75" x14ac:dyDescent="0.25">
      <c r="B11" s="772"/>
      <c r="C11" s="263" t="s">
        <v>55</v>
      </c>
      <c r="D11" s="411">
        <v>4255</v>
      </c>
      <c r="E11" s="411">
        <v>13916326</v>
      </c>
      <c r="F11" s="411">
        <v>6716</v>
      </c>
      <c r="G11" s="411">
        <v>20335797</v>
      </c>
      <c r="H11" s="411">
        <v>7381</v>
      </c>
      <c r="I11" s="411">
        <v>24479323</v>
      </c>
      <c r="J11" s="411">
        <v>8109</v>
      </c>
      <c r="K11" s="411">
        <v>30700345</v>
      </c>
      <c r="N11" s="383"/>
      <c r="O11" s="383"/>
      <c r="P11" s="383"/>
      <c r="Q11" s="383"/>
      <c r="R11" s="383"/>
      <c r="S11" s="383"/>
      <c r="T11" s="383"/>
      <c r="U11" s="383"/>
      <c r="V11" s="383"/>
      <c r="W11" s="383"/>
    </row>
    <row r="12" spans="2:48" ht="15" customHeight="1" x14ac:dyDescent="0.25">
      <c r="B12" s="772"/>
      <c r="C12" s="263" t="s">
        <v>56</v>
      </c>
      <c r="D12" s="411">
        <v>85</v>
      </c>
      <c r="E12" s="411">
        <v>289576</v>
      </c>
      <c r="F12" s="411">
        <v>249</v>
      </c>
      <c r="G12" s="411">
        <v>842954</v>
      </c>
      <c r="H12" s="411">
        <v>380</v>
      </c>
      <c r="I12" s="411">
        <v>1306674</v>
      </c>
      <c r="J12" s="411">
        <v>464</v>
      </c>
      <c r="K12" s="411">
        <v>1623905</v>
      </c>
      <c r="L12" s="46"/>
      <c r="M12" s="46"/>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row>
    <row r="13" spans="2:48" s="69" customFormat="1" ht="15" customHeight="1" x14ac:dyDescent="0.2">
      <c r="B13" s="772"/>
      <c r="C13" s="263" t="s">
        <v>57</v>
      </c>
      <c r="D13" s="411">
        <v>14</v>
      </c>
      <c r="E13" s="411">
        <v>36069</v>
      </c>
      <c r="F13" s="411">
        <v>21</v>
      </c>
      <c r="G13" s="411">
        <v>44849</v>
      </c>
      <c r="H13" s="411">
        <v>30</v>
      </c>
      <c r="I13" s="411">
        <v>97119</v>
      </c>
      <c r="J13" s="411">
        <v>39</v>
      </c>
      <c r="K13" s="411">
        <v>148989</v>
      </c>
      <c r="L13" s="46"/>
      <c r="M13" s="46"/>
    </row>
    <row r="14" spans="2:48" s="69" customFormat="1" ht="15" customHeight="1" x14ac:dyDescent="0.2">
      <c r="B14" s="772"/>
      <c r="C14" s="263" t="s">
        <v>58</v>
      </c>
      <c r="D14" s="411">
        <v>15</v>
      </c>
      <c r="E14" s="411">
        <v>12832</v>
      </c>
      <c r="F14" s="411">
        <v>22</v>
      </c>
      <c r="G14" s="411">
        <v>14661</v>
      </c>
      <c r="H14" s="411">
        <v>17</v>
      </c>
      <c r="I14" s="411">
        <v>21360</v>
      </c>
      <c r="J14" s="411">
        <v>27</v>
      </c>
      <c r="K14" s="411">
        <v>31124</v>
      </c>
      <c r="L14" s="130"/>
      <c r="M14" s="36"/>
    </row>
    <row r="15" spans="2:48" s="69" customFormat="1" ht="15" customHeight="1" x14ac:dyDescent="0.2">
      <c r="B15" s="772"/>
      <c r="C15" s="575" t="s">
        <v>908</v>
      </c>
      <c r="D15" s="411">
        <v>4</v>
      </c>
      <c r="E15" s="411">
        <v>6760</v>
      </c>
      <c r="F15" s="411">
        <v>2</v>
      </c>
      <c r="G15" s="411">
        <v>353</v>
      </c>
      <c r="H15" s="411">
        <v>3</v>
      </c>
      <c r="I15" s="411">
        <v>4182</v>
      </c>
      <c r="J15" s="411">
        <v>2</v>
      </c>
      <c r="K15" s="411">
        <v>3672</v>
      </c>
      <c r="L15" s="130"/>
      <c r="M15" s="36"/>
    </row>
    <row r="16" spans="2:48" s="69" customFormat="1" ht="15" customHeight="1" x14ac:dyDescent="0.2">
      <c r="B16" s="481"/>
      <c r="C16" s="307"/>
      <c r="D16" s="421"/>
      <c r="E16" s="421"/>
      <c r="F16" s="421"/>
      <c r="G16" s="421"/>
      <c r="H16" s="421"/>
      <c r="I16" s="421"/>
      <c r="J16" s="421"/>
      <c r="K16" s="421"/>
      <c r="L16" s="130"/>
      <c r="M16" s="36"/>
    </row>
    <row r="17" spans="2:11" s="407" customFormat="1" ht="15" customHeight="1" x14ac:dyDescent="0.2">
      <c r="B17" s="787" t="s">
        <v>1302</v>
      </c>
      <c r="C17" s="491" t="s">
        <v>40</v>
      </c>
      <c r="D17" s="442">
        <v>28</v>
      </c>
      <c r="E17" s="442">
        <v>69510</v>
      </c>
      <c r="F17" s="442">
        <v>48</v>
      </c>
      <c r="G17" s="442">
        <v>114526</v>
      </c>
      <c r="H17" s="442">
        <v>11</v>
      </c>
      <c r="I17" s="442">
        <v>24270</v>
      </c>
      <c r="J17" s="731" t="s">
        <v>1583</v>
      </c>
      <c r="K17" s="731" t="s">
        <v>1583</v>
      </c>
    </row>
    <row r="18" spans="2:11" s="407" customFormat="1" ht="15" customHeight="1" x14ac:dyDescent="0.2">
      <c r="B18" s="787"/>
      <c r="C18" s="388" t="s">
        <v>55</v>
      </c>
      <c r="D18" s="421">
        <v>26</v>
      </c>
      <c r="E18" s="421">
        <v>65497</v>
      </c>
      <c r="F18" s="421">
        <v>44</v>
      </c>
      <c r="G18" s="421">
        <v>107290</v>
      </c>
      <c r="H18" s="421">
        <v>10</v>
      </c>
      <c r="I18" s="421">
        <v>23409</v>
      </c>
      <c r="J18" s="631" t="s">
        <v>1583</v>
      </c>
      <c r="K18" s="631" t="s">
        <v>1583</v>
      </c>
    </row>
    <row r="19" spans="2:11" s="407" customFormat="1" ht="15" customHeight="1" x14ac:dyDescent="0.2">
      <c r="B19" s="787"/>
      <c r="C19" s="388" t="s">
        <v>56</v>
      </c>
      <c r="D19" s="421">
        <v>1</v>
      </c>
      <c r="E19" s="421">
        <v>3572</v>
      </c>
      <c r="F19" s="421">
        <v>4</v>
      </c>
      <c r="G19" s="421">
        <v>7236</v>
      </c>
      <c r="H19" s="421">
        <v>1</v>
      </c>
      <c r="I19" s="421">
        <v>861</v>
      </c>
      <c r="J19" s="631" t="s">
        <v>1583</v>
      </c>
      <c r="K19" s="631" t="s">
        <v>1583</v>
      </c>
    </row>
    <row r="20" spans="2:11" s="407" customFormat="1" ht="15" customHeight="1" x14ac:dyDescent="0.2">
      <c r="B20" s="787"/>
      <c r="C20" s="388" t="s">
        <v>57</v>
      </c>
      <c r="D20" s="422">
        <v>0</v>
      </c>
      <c r="E20" s="422">
        <v>0</v>
      </c>
      <c r="F20" s="422">
        <v>0</v>
      </c>
      <c r="G20" s="422">
        <v>0</v>
      </c>
      <c r="H20" s="422">
        <v>0</v>
      </c>
      <c r="I20" s="422">
        <v>0</v>
      </c>
      <c r="J20" s="631" t="s">
        <v>1583</v>
      </c>
      <c r="K20" s="631" t="s">
        <v>1583</v>
      </c>
    </row>
    <row r="21" spans="2:11" s="407" customFormat="1" ht="15" customHeight="1" x14ac:dyDescent="0.2">
      <c r="B21" s="787"/>
      <c r="C21" s="388" t="s">
        <v>58</v>
      </c>
      <c r="D21" s="422">
        <v>1</v>
      </c>
      <c r="E21" s="422">
        <v>441</v>
      </c>
      <c r="F21" s="422">
        <v>0</v>
      </c>
      <c r="G21" s="422">
        <v>0</v>
      </c>
      <c r="H21" s="422">
        <v>0</v>
      </c>
      <c r="I21" s="422">
        <v>0</v>
      </c>
      <c r="J21" s="631" t="s">
        <v>1583</v>
      </c>
      <c r="K21" s="631" t="s">
        <v>1583</v>
      </c>
    </row>
    <row r="22" spans="2:11" s="407" customFormat="1" ht="15" customHeight="1" x14ac:dyDescent="0.2">
      <c r="B22" s="481"/>
      <c r="C22" s="388"/>
      <c r="D22" s="421"/>
      <c r="F22" s="421"/>
      <c r="H22" s="421"/>
      <c r="J22" s="421"/>
    </row>
    <row r="23" spans="2:11" s="407" customFormat="1" ht="15" customHeight="1" x14ac:dyDescent="0.2">
      <c r="B23" s="788" t="s">
        <v>149</v>
      </c>
      <c r="C23" s="405" t="s">
        <v>40</v>
      </c>
      <c r="D23" s="442">
        <v>342</v>
      </c>
      <c r="E23" s="442">
        <v>1517590</v>
      </c>
      <c r="F23" s="442">
        <v>605</v>
      </c>
      <c r="G23" s="442">
        <v>2480340</v>
      </c>
      <c r="H23" s="442">
        <v>877</v>
      </c>
      <c r="I23" s="442">
        <v>3912819</v>
      </c>
      <c r="J23" s="442">
        <v>1291</v>
      </c>
      <c r="K23" s="442">
        <v>6264271</v>
      </c>
    </row>
    <row r="24" spans="2:11" s="407" customFormat="1" ht="15" customHeight="1" x14ac:dyDescent="0.2">
      <c r="B24" s="788"/>
      <c r="C24" s="388" t="s">
        <v>55</v>
      </c>
      <c r="D24" s="422">
        <v>338</v>
      </c>
      <c r="E24" s="422">
        <v>1508807</v>
      </c>
      <c r="F24" s="422">
        <v>589</v>
      </c>
      <c r="G24" s="422">
        <v>2416915</v>
      </c>
      <c r="H24" s="422">
        <v>847</v>
      </c>
      <c r="I24" s="422">
        <v>3776445</v>
      </c>
      <c r="J24" s="421">
        <v>1246</v>
      </c>
      <c r="K24" s="422">
        <v>6042068</v>
      </c>
    </row>
    <row r="25" spans="2:11" s="407" customFormat="1" ht="15" customHeight="1" x14ac:dyDescent="0.2">
      <c r="B25" s="788"/>
      <c r="C25" s="388" t="s">
        <v>56</v>
      </c>
      <c r="D25" s="422">
        <v>2</v>
      </c>
      <c r="E25" s="422">
        <v>2545</v>
      </c>
      <c r="F25" s="422">
        <v>11</v>
      </c>
      <c r="G25" s="422">
        <v>49884</v>
      </c>
      <c r="H25" s="422">
        <v>20</v>
      </c>
      <c r="I25" s="422">
        <v>109798</v>
      </c>
      <c r="J25" s="422">
        <v>31</v>
      </c>
      <c r="K25" s="422">
        <v>183469</v>
      </c>
    </row>
    <row r="26" spans="2:11" s="407" customFormat="1" ht="15" customHeight="1" x14ac:dyDescent="0.2">
      <c r="B26" s="788"/>
      <c r="C26" s="388" t="s">
        <v>57</v>
      </c>
      <c r="D26" s="422">
        <v>1</v>
      </c>
      <c r="E26" s="422">
        <v>6147</v>
      </c>
      <c r="F26" s="422">
        <v>3</v>
      </c>
      <c r="G26" s="422">
        <v>8593</v>
      </c>
      <c r="H26" s="422">
        <v>4</v>
      </c>
      <c r="I26" s="422">
        <v>16016</v>
      </c>
      <c r="J26" s="422">
        <v>6</v>
      </c>
      <c r="K26" s="422">
        <v>24749</v>
      </c>
    </row>
    <row r="27" spans="2:11" s="407" customFormat="1" ht="15" customHeight="1" x14ac:dyDescent="0.2">
      <c r="B27" s="788"/>
      <c r="C27" s="388" t="s">
        <v>58</v>
      </c>
      <c r="D27" s="422">
        <v>0</v>
      </c>
      <c r="E27" s="422">
        <v>0</v>
      </c>
      <c r="F27" s="422">
        <v>2</v>
      </c>
      <c r="G27" s="422">
        <v>4948</v>
      </c>
      <c r="H27" s="422">
        <v>4</v>
      </c>
      <c r="I27" s="422">
        <v>8495</v>
      </c>
      <c r="J27" s="422">
        <v>7</v>
      </c>
      <c r="K27" s="422">
        <v>12647</v>
      </c>
    </row>
    <row r="28" spans="2:11" s="407" customFormat="1" ht="15" customHeight="1" x14ac:dyDescent="0.2">
      <c r="B28" s="788"/>
      <c r="C28" s="388" t="s">
        <v>908</v>
      </c>
      <c r="D28" s="421">
        <v>1</v>
      </c>
      <c r="E28" s="421">
        <v>91</v>
      </c>
      <c r="F28" s="421">
        <v>0</v>
      </c>
      <c r="G28" s="421">
        <v>0</v>
      </c>
      <c r="H28" s="421">
        <v>2</v>
      </c>
      <c r="I28" s="421">
        <v>2065</v>
      </c>
      <c r="J28" s="422">
        <v>1</v>
      </c>
      <c r="K28" s="421">
        <v>1338</v>
      </c>
    </row>
    <row r="29" spans="2:11" s="407" customFormat="1" ht="15" customHeight="1" x14ac:dyDescent="0.2">
      <c r="B29" s="576"/>
      <c r="C29" s="388"/>
      <c r="D29" s="421"/>
      <c r="E29" s="421"/>
      <c r="F29" s="421"/>
      <c r="G29" s="421"/>
      <c r="H29" s="421"/>
      <c r="I29" s="421"/>
      <c r="J29" s="421"/>
      <c r="K29" s="421"/>
    </row>
    <row r="30" spans="2:11" s="407" customFormat="1" ht="15" customHeight="1" x14ac:dyDescent="0.2">
      <c r="B30" s="787" t="s">
        <v>150</v>
      </c>
      <c r="C30" s="491" t="s">
        <v>40</v>
      </c>
      <c r="D30" s="442">
        <v>133</v>
      </c>
      <c r="E30" s="442">
        <v>459099</v>
      </c>
      <c r="F30" s="731" t="s">
        <v>1583</v>
      </c>
      <c r="G30" s="731" t="s">
        <v>1583</v>
      </c>
      <c r="H30" s="731" t="s">
        <v>1583</v>
      </c>
      <c r="I30" s="731" t="s">
        <v>1583</v>
      </c>
      <c r="J30" s="731" t="s">
        <v>1583</v>
      </c>
      <c r="K30" s="731" t="s">
        <v>1583</v>
      </c>
    </row>
    <row r="31" spans="2:11" s="407" customFormat="1" ht="15" customHeight="1" x14ac:dyDescent="0.2">
      <c r="B31" s="787"/>
      <c r="C31" s="388" t="s">
        <v>55</v>
      </c>
      <c r="D31" s="421">
        <v>130</v>
      </c>
      <c r="E31" s="421">
        <v>452997</v>
      </c>
      <c r="F31" s="631" t="s">
        <v>1583</v>
      </c>
      <c r="G31" s="631" t="s">
        <v>1583</v>
      </c>
      <c r="H31" s="631" t="s">
        <v>1583</v>
      </c>
      <c r="I31" s="631" t="s">
        <v>1583</v>
      </c>
      <c r="J31" s="631" t="s">
        <v>1583</v>
      </c>
      <c r="K31" s="631" t="s">
        <v>1583</v>
      </c>
    </row>
    <row r="32" spans="2:11" s="407" customFormat="1" ht="15" customHeight="1" x14ac:dyDescent="0.2">
      <c r="B32" s="787"/>
      <c r="C32" s="388" t="s">
        <v>56</v>
      </c>
      <c r="D32" s="421">
        <v>2</v>
      </c>
      <c r="E32" s="421">
        <v>4735</v>
      </c>
      <c r="F32" s="631" t="s">
        <v>1583</v>
      </c>
      <c r="G32" s="631" t="s">
        <v>1583</v>
      </c>
      <c r="H32" s="631" t="s">
        <v>1583</v>
      </c>
      <c r="I32" s="631" t="s">
        <v>1583</v>
      </c>
      <c r="J32" s="631" t="s">
        <v>1583</v>
      </c>
      <c r="K32" s="631" t="s">
        <v>1583</v>
      </c>
    </row>
    <row r="33" spans="2:13" s="407" customFormat="1" ht="15" customHeight="1" x14ac:dyDescent="0.2">
      <c r="B33" s="787"/>
      <c r="C33" s="388" t="s">
        <v>57</v>
      </c>
      <c r="D33" s="422">
        <v>1</v>
      </c>
      <c r="E33" s="422">
        <v>1367</v>
      </c>
      <c r="F33" s="631" t="s">
        <v>1583</v>
      </c>
      <c r="G33" s="631" t="s">
        <v>1583</v>
      </c>
      <c r="H33" s="631" t="s">
        <v>1583</v>
      </c>
      <c r="I33" s="631" t="s">
        <v>1583</v>
      </c>
      <c r="J33" s="631" t="s">
        <v>1583</v>
      </c>
      <c r="K33" s="631" t="s">
        <v>1583</v>
      </c>
    </row>
    <row r="34" spans="2:13" s="407" customFormat="1" ht="15" customHeight="1" x14ac:dyDescent="0.2">
      <c r="B34" s="787"/>
      <c r="C34" s="388" t="s">
        <v>58</v>
      </c>
      <c r="D34" s="422">
        <v>0</v>
      </c>
      <c r="E34" s="422">
        <v>0</v>
      </c>
      <c r="F34" s="631" t="s">
        <v>1583</v>
      </c>
      <c r="G34" s="631" t="s">
        <v>1583</v>
      </c>
      <c r="H34" s="631" t="s">
        <v>1583</v>
      </c>
      <c r="I34" s="631" t="s">
        <v>1583</v>
      </c>
      <c r="J34" s="631" t="s">
        <v>1583</v>
      </c>
      <c r="K34" s="631" t="s">
        <v>1583</v>
      </c>
    </row>
    <row r="35" spans="2:13" s="68" customFormat="1" ht="15" customHeight="1" x14ac:dyDescent="0.2">
      <c r="B35" s="489"/>
      <c r="C35" s="307"/>
      <c r="D35" s="422"/>
      <c r="E35" s="422"/>
      <c r="F35" s="422"/>
      <c r="G35" s="422"/>
      <c r="H35" s="422"/>
      <c r="I35" s="422"/>
      <c r="J35" s="422"/>
      <c r="K35" s="422"/>
      <c r="M35" s="35"/>
    </row>
    <row r="36" spans="2:13" s="406" customFormat="1" ht="15" customHeight="1" x14ac:dyDescent="0.2">
      <c r="B36" s="787" t="s">
        <v>620</v>
      </c>
      <c r="C36" s="491" t="s">
        <v>40</v>
      </c>
      <c r="D36" s="442">
        <v>38</v>
      </c>
      <c r="E36" s="442">
        <v>156705</v>
      </c>
      <c r="F36" s="442">
        <v>54</v>
      </c>
      <c r="G36" s="442">
        <v>245330</v>
      </c>
      <c r="H36" s="731" t="s">
        <v>1583</v>
      </c>
      <c r="I36" s="731" t="s">
        <v>1583</v>
      </c>
      <c r="J36" s="731" t="s">
        <v>1583</v>
      </c>
      <c r="K36" s="731" t="s">
        <v>1583</v>
      </c>
    </row>
    <row r="37" spans="2:13" s="406" customFormat="1" ht="15" customHeight="1" x14ac:dyDescent="0.2">
      <c r="B37" s="787"/>
      <c r="C37" s="388" t="s">
        <v>55</v>
      </c>
      <c r="D37" s="421">
        <v>37</v>
      </c>
      <c r="E37" s="421">
        <v>156153</v>
      </c>
      <c r="F37" s="421">
        <v>53</v>
      </c>
      <c r="G37" s="421">
        <v>242426</v>
      </c>
      <c r="H37" s="631" t="s">
        <v>1583</v>
      </c>
      <c r="I37" s="631" t="s">
        <v>1583</v>
      </c>
      <c r="J37" s="631" t="s">
        <v>1583</v>
      </c>
      <c r="K37" s="631" t="s">
        <v>1583</v>
      </c>
    </row>
    <row r="38" spans="2:13" s="406" customFormat="1" ht="15" customHeight="1" x14ac:dyDescent="0.2">
      <c r="B38" s="787"/>
      <c r="C38" s="388" t="s">
        <v>56</v>
      </c>
      <c r="D38" s="421">
        <v>1</v>
      </c>
      <c r="E38" s="421">
        <v>552</v>
      </c>
      <c r="F38" s="421">
        <v>1</v>
      </c>
      <c r="G38" s="421">
        <v>2904</v>
      </c>
      <c r="H38" s="631" t="s">
        <v>1583</v>
      </c>
      <c r="I38" s="631" t="s">
        <v>1583</v>
      </c>
      <c r="J38" s="631" t="s">
        <v>1583</v>
      </c>
      <c r="K38" s="631" t="s">
        <v>1583</v>
      </c>
    </row>
    <row r="39" spans="2:13" s="406" customFormat="1" ht="15" customHeight="1" x14ac:dyDescent="0.2">
      <c r="B39" s="787"/>
      <c r="C39" s="388" t="s">
        <v>57</v>
      </c>
      <c r="D39" s="422">
        <v>0</v>
      </c>
      <c r="E39" s="422">
        <v>0</v>
      </c>
      <c r="F39" s="422">
        <v>0</v>
      </c>
      <c r="G39" s="422">
        <v>0</v>
      </c>
      <c r="H39" s="631" t="s">
        <v>1583</v>
      </c>
      <c r="I39" s="631" t="s">
        <v>1583</v>
      </c>
      <c r="J39" s="631" t="s">
        <v>1583</v>
      </c>
      <c r="K39" s="631" t="s">
        <v>1583</v>
      </c>
    </row>
    <row r="40" spans="2:13" s="406" customFormat="1" ht="15" customHeight="1" x14ac:dyDescent="0.2">
      <c r="B40" s="787"/>
      <c r="C40" s="388" t="s">
        <v>58</v>
      </c>
      <c r="D40" s="422">
        <v>0</v>
      </c>
      <c r="E40" s="422">
        <v>0</v>
      </c>
      <c r="F40" s="422">
        <v>0</v>
      </c>
      <c r="G40" s="422">
        <v>0</v>
      </c>
      <c r="H40" s="631" t="s">
        <v>1583</v>
      </c>
      <c r="I40" s="631" t="s">
        <v>1583</v>
      </c>
      <c r="J40" s="631" t="s">
        <v>1583</v>
      </c>
      <c r="K40" s="631" t="s">
        <v>1583</v>
      </c>
    </row>
    <row r="41" spans="2:13" s="406" customFormat="1" ht="15" customHeight="1" x14ac:dyDescent="0.2">
      <c r="B41" s="489"/>
      <c r="C41" s="388"/>
      <c r="D41" s="422"/>
      <c r="E41" s="422"/>
      <c r="F41" s="422"/>
      <c r="G41" s="422"/>
      <c r="H41" s="422"/>
      <c r="I41" s="422"/>
      <c r="J41" s="422"/>
      <c r="K41" s="422"/>
    </row>
    <row r="42" spans="2:13" s="68" customFormat="1" ht="15" customHeight="1" x14ac:dyDescent="0.2">
      <c r="B42" s="787" t="s">
        <v>151</v>
      </c>
      <c r="C42" s="311" t="s">
        <v>40</v>
      </c>
      <c r="D42" s="442">
        <v>847</v>
      </c>
      <c r="E42" s="442">
        <v>2682508</v>
      </c>
      <c r="F42" s="442">
        <v>1340</v>
      </c>
      <c r="G42" s="442">
        <v>3565823</v>
      </c>
      <c r="H42" s="442">
        <v>1448</v>
      </c>
      <c r="I42" s="442">
        <v>4238900</v>
      </c>
      <c r="J42" s="442">
        <v>1635</v>
      </c>
      <c r="K42" s="442">
        <v>5516591</v>
      </c>
      <c r="M42" s="35"/>
    </row>
    <row r="43" spans="2:13" s="406" customFormat="1" ht="15" customHeight="1" x14ac:dyDescent="0.2">
      <c r="B43" s="787"/>
      <c r="C43" s="388" t="s">
        <v>55</v>
      </c>
      <c r="D43" s="421">
        <v>829</v>
      </c>
      <c r="E43" s="421">
        <v>2619694</v>
      </c>
      <c r="F43" s="421">
        <v>1295</v>
      </c>
      <c r="G43" s="421">
        <v>3432345</v>
      </c>
      <c r="H43" s="421">
        <v>1381</v>
      </c>
      <c r="I43" s="421">
        <v>4029400</v>
      </c>
      <c r="J43" s="421">
        <v>1558</v>
      </c>
      <c r="K43" s="421">
        <v>5248444</v>
      </c>
    </row>
    <row r="44" spans="2:13" s="406" customFormat="1" ht="15" customHeight="1" x14ac:dyDescent="0.2">
      <c r="B44" s="787"/>
      <c r="C44" s="388" t="s">
        <v>56</v>
      </c>
      <c r="D44" s="421">
        <v>13</v>
      </c>
      <c r="E44" s="421">
        <v>56450</v>
      </c>
      <c r="F44" s="421">
        <v>36</v>
      </c>
      <c r="G44" s="421">
        <v>121937</v>
      </c>
      <c r="H44" s="421">
        <v>59</v>
      </c>
      <c r="I44" s="421">
        <v>190870</v>
      </c>
      <c r="J44" s="421">
        <v>70</v>
      </c>
      <c r="K44" s="421">
        <v>243572</v>
      </c>
    </row>
    <row r="45" spans="2:13" s="68" customFormat="1" ht="15" customHeight="1" x14ac:dyDescent="0.2">
      <c r="B45" s="787"/>
      <c r="C45" s="307" t="s">
        <v>57</v>
      </c>
      <c r="D45" s="422">
        <v>2</v>
      </c>
      <c r="E45" s="422">
        <v>4138</v>
      </c>
      <c r="F45" s="422">
        <v>4</v>
      </c>
      <c r="G45" s="422">
        <v>8611</v>
      </c>
      <c r="H45" s="422">
        <v>4</v>
      </c>
      <c r="I45" s="422">
        <v>12598</v>
      </c>
      <c r="J45" s="422">
        <v>4</v>
      </c>
      <c r="K45" s="422">
        <v>16955</v>
      </c>
      <c r="L45" s="404"/>
      <c r="M45" s="29"/>
    </row>
    <row r="46" spans="2:13" s="68" customFormat="1" ht="18" customHeight="1" x14ac:dyDescent="0.2">
      <c r="B46" s="787"/>
      <c r="C46" s="307" t="s">
        <v>58</v>
      </c>
      <c r="D46" s="422">
        <v>3</v>
      </c>
      <c r="E46" s="422">
        <v>2226</v>
      </c>
      <c r="F46" s="422">
        <v>5</v>
      </c>
      <c r="G46" s="422">
        <v>2930</v>
      </c>
      <c r="H46" s="422">
        <v>4</v>
      </c>
      <c r="I46" s="422">
        <v>6032</v>
      </c>
      <c r="J46" s="422">
        <v>1</v>
      </c>
      <c r="K46" s="422">
        <v>5286</v>
      </c>
      <c r="L46" s="129"/>
      <c r="M46" s="29"/>
    </row>
    <row r="47" spans="2:13" s="68" customFormat="1" ht="15" customHeight="1" x14ac:dyDescent="0.2">
      <c r="B47" s="787"/>
      <c r="C47" s="388" t="s">
        <v>908</v>
      </c>
      <c r="D47" s="422">
        <v>1</v>
      </c>
      <c r="E47" s="422">
        <v>281</v>
      </c>
      <c r="F47" s="422">
        <v>0</v>
      </c>
      <c r="G47" s="422">
        <v>0</v>
      </c>
      <c r="H47" s="422">
        <v>0</v>
      </c>
      <c r="I47" s="422">
        <v>0</v>
      </c>
      <c r="J47" s="422">
        <v>1</v>
      </c>
      <c r="K47" s="422">
        <v>2334</v>
      </c>
      <c r="L47" s="129"/>
      <c r="M47" s="29"/>
    </row>
    <row r="48" spans="2:13" s="406" customFormat="1" ht="15" customHeight="1" x14ac:dyDescent="0.2">
      <c r="B48" s="481"/>
      <c r="C48" s="388"/>
      <c r="D48" s="422"/>
      <c r="E48" s="422"/>
      <c r="F48" s="422"/>
      <c r="G48" s="422"/>
      <c r="H48" s="422"/>
      <c r="I48" s="422"/>
      <c r="J48" s="422"/>
      <c r="K48" s="422"/>
      <c r="L48" s="404"/>
      <c r="M48" s="404"/>
    </row>
    <row r="49" spans="2:13" s="406" customFormat="1" ht="15" customHeight="1" x14ac:dyDescent="0.2">
      <c r="B49" s="788" t="s">
        <v>152</v>
      </c>
      <c r="C49" s="405" t="s">
        <v>40</v>
      </c>
      <c r="D49" s="438">
        <v>73</v>
      </c>
      <c r="E49" s="438">
        <v>182363</v>
      </c>
      <c r="F49" s="438">
        <v>103</v>
      </c>
      <c r="G49" s="438">
        <v>238895</v>
      </c>
      <c r="H49" s="438">
        <v>149</v>
      </c>
      <c r="I49" s="438">
        <v>479000</v>
      </c>
      <c r="J49" s="438">
        <v>204</v>
      </c>
      <c r="K49" s="438">
        <v>643175</v>
      </c>
      <c r="L49" s="404"/>
      <c r="M49" s="404"/>
    </row>
    <row r="50" spans="2:13" s="406" customFormat="1" ht="15" customHeight="1" x14ac:dyDescent="0.2">
      <c r="B50" s="788"/>
      <c r="C50" s="388" t="s">
        <v>55</v>
      </c>
      <c r="D50" s="422">
        <v>70</v>
      </c>
      <c r="E50" s="422">
        <v>175438</v>
      </c>
      <c r="F50" s="422">
        <v>96</v>
      </c>
      <c r="G50" s="422">
        <v>220317</v>
      </c>
      <c r="H50" s="422">
        <v>140</v>
      </c>
      <c r="I50" s="422">
        <v>456080</v>
      </c>
      <c r="J50" s="422">
        <v>187</v>
      </c>
      <c r="K50" s="422">
        <v>599127</v>
      </c>
      <c r="L50" s="404"/>
      <c r="M50" s="404"/>
    </row>
    <row r="51" spans="2:13" s="406" customFormat="1" ht="15" customHeight="1" x14ac:dyDescent="0.2">
      <c r="B51" s="788"/>
      <c r="C51" s="388" t="s">
        <v>56</v>
      </c>
      <c r="D51" s="422">
        <v>3</v>
      </c>
      <c r="E51" s="422">
        <v>6925</v>
      </c>
      <c r="F51" s="422">
        <v>7</v>
      </c>
      <c r="G51" s="422">
        <v>18578</v>
      </c>
      <c r="H51" s="422">
        <v>7</v>
      </c>
      <c r="I51" s="422">
        <v>22519</v>
      </c>
      <c r="J51" s="422">
        <v>13</v>
      </c>
      <c r="K51" s="422">
        <v>37751</v>
      </c>
      <c r="L51" s="404"/>
      <c r="M51" s="404"/>
    </row>
    <row r="52" spans="2:13" s="406" customFormat="1" ht="15" customHeight="1" x14ac:dyDescent="0.2">
      <c r="B52" s="788"/>
      <c r="C52" s="388" t="s">
        <v>57</v>
      </c>
      <c r="D52" s="422">
        <v>0</v>
      </c>
      <c r="E52" s="422">
        <v>0</v>
      </c>
      <c r="F52" s="422">
        <v>0</v>
      </c>
      <c r="G52" s="422">
        <v>0</v>
      </c>
      <c r="H52" s="422">
        <v>1</v>
      </c>
      <c r="I52" s="422">
        <v>250</v>
      </c>
      <c r="J52" s="422">
        <v>2</v>
      </c>
      <c r="K52" s="422">
        <v>4764</v>
      </c>
      <c r="L52" s="404"/>
      <c r="M52" s="404"/>
    </row>
    <row r="53" spans="2:13" s="406" customFormat="1" ht="15" customHeight="1" x14ac:dyDescent="0.2">
      <c r="B53" s="788"/>
      <c r="C53" s="388" t="s">
        <v>58</v>
      </c>
      <c r="D53" s="422">
        <v>0</v>
      </c>
      <c r="E53" s="422">
        <v>0</v>
      </c>
      <c r="F53" s="422">
        <v>0</v>
      </c>
      <c r="G53" s="422">
        <v>0</v>
      </c>
      <c r="H53" s="422">
        <v>1</v>
      </c>
      <c r="I53" s="422">
        <v>151</v>
      </c>
      <c r="J53" s="422">
        <v>2</v>
      </c>
      <c r="K53" s="422">
        <v>1533</v>
      </c>
      <c r="L53" s="404"/>
      <c r="M53" s="404"/>
    </row>
    <row r="54" spans="2:13" s="406" customFormat="1" ht="15" customHeight="1" x14ac:dyDescent="0.2">
      <c r="B54" s="481"/>
      <c r="C54" s="388"/>
      <c r="D54" s="422"/>
      <c r="E54" s="422"/>
      <c r="F54" s="422"/>
      <c r="G54" s="422"/>
      <c r="H54" s="422"/>
      <c r="I54" s="422"/>
      <c r="J54" s="422"/>
      <c r="K54" s="422"/>
      <c r="L54" s="404"/>
      <c r="M54" s="404"/>
    </row>
    <row r="55" spans="2:13" s="406" customFormat="1" ht="15" customHeight="1" x14ac:dyDescent="0.2">
      <c r="B55" s="787" t="s">
        <v>156</v>
      </c>
      <c r="C55" s="491" t="s">
        <v>40</v>
      </c>
      <c r="D55" s="442">
        <v>153</v>
      </c>
      <c r="E55" s="442">
        <v>425787</v>
      </c>
      <c r="F55" s="442">
        <v>207</v>
      </c>
      <c r="G55" s="442">
        <v>518210</v>
      </c>
      <c r="H55" s="442">
        <v>259</v>
      </c>
      <c r="I55" s="442">
        <v>658866</v>
      </c>
      <c r="J55" s="442">
        <v>246</v>
      </c>
      <c r="K55" s="442">
        <v>722694</v>
      </c>
      <c r="L55" s="404"/>
      <c r="M55" s="404"/>
    </row>
    <row r="56" spans="2:13" s="406" customFormat="1" ht="15" customHeight="1" x14ac:dyDescent="0.2">
      <c r="B56" s="787"/>
      <c r="C56" s="388" t="s">
        <v>55</v>
      </c>
      <c r="D56" s="422">
        <v>151</v>
      </c>
      <c r="E56" s="422">
        <v>424230</v>
      </c>
      <c r="F56" s="422">
        <v>198</v>
      </c>
      <c r="G56" s="422">
        <v>504032</v>
      </c>
      <c r="H56" s="422">
        <v>237</v>
      </c>
      <c r="I56" s="422">
        <v>617556</v>
      </c>
      <c r="J56" s="422">
        <v>219</v>
      </c>
      <c r="K56" s="422">
        <v>653625</v>
      </c>
      <c r="L56" s="404"/>
      <c r="M56" s="404"/>
    </row>
    <row r="57" spans="2:13" s="406" customFormat="1" ht="15" customHeight="1" x14ac:dyDescent="0.2">
      <c r="B57" s="787"/>
      <c r="C57" s="388" t="s">
        <v>56</v>
      </c>
      <c r="D57" s="422">
        <v>1</v>
      </c>
      <c r="E57" s="422">
        <v>1333</v>
      </c>
      <c r="F57" s="422">
        <v>8</v>
      </c>
      <c r="G57" s="422">
        <v>13482</v>
      </c>
      <c r="H57" s="422">
        <v>20</v>
      </c>
      <c r="I57" s="422">
        <v>38486</v>
      </c>
      <c r="J57" s="422">
        <v>26</v>
      </c>
      <c r="K57" s="422">
        <v>68782</v>
      </c>
      <c r="L57" s="404"/>
      <c r="M57" s="404"/>
    </row>
    <row r="58" spans="2:13" s="406" customFormat="1" ht="15" customHeight="1" x14ac:dyDescent="0.2">
      <c r="B58" s="787"/>
      <c r="C58" s="388" t="s">
        <v>57</v>
      </c>
      <c r="D58" s="422">
        <v>1</v>
      </c>
      <c r="E58" s="422">
        <v>224</v>
      </c>
      <c r="F58" s="422">
        <v>1</v>
      </c>
      <c r="G58" s="422">
        <v>696</v>
      </c>
      <c r="H58" s="422">
        <v>2</v>
      </c>
      <c r="I58" s="422">
        <v>2824</v>
      </c>
      <c r="J58" s="422">
        <v>1</v>
      </c>
      <c r="K58" s="422">
        <v>287</v>
      </c>
      <c r="L58" s="404"/>
      <c r="M58" s="404"/>
    </row>
    <row r="59" spans="2:13" s="406" customFormat="1" ht="15" customHeight="1" x14ac:dyDescent="0.2">
      <c r="B59" s="787"/>
      <c r="C59" s="388" t="s">
        <v>58</v>
      </c>
      <c r="D59" s="422">
        <v>0</v>
      </c>
      <c r="E59" s="422">
        <v>0</v>
      </c>
      <c r="F59" s="422">
        <v>0</v>
      </c>
      <c r="G59" s="422">
        <v>0</v>
      </c>
      <c r="H59" s="422">
        <v>0</v>
      </c>
      <c r="I59" s="422">
        <v>0</v>
      </c>
      <c r="J59" s="422">
        <v>0</v>
      </c>
      <c r="K59" s="422">
        <v>0</v>
      </c>
      <c r="L59" s="404"/>
      <c r="M59" s="404"/>
    </row>
    <row r="60" spans="2:13" s="406" customFormat="1" ht="15" customHeight="1" x14ac:dyDescent="0.2">
      <c r="B60" s="481"/>
      <c r="C60" s="388"/>
      <c r="D60" s="422"/>
      <c r="E60" s="422"/>
      <c r="F60" s="422"/>
      <c r="G60" s="422"/>
      <c r="H60" s="422"/>
      <c r="I60" s="422"/>
      <c r="J60" s="422"/>
      <c r="K60" s="422"/>
      <c r="L60" s="404"/>
      <c r="M60" s="404"/>
    </row>
    <row r="61" spans="2:13" s="406" customFormat="1" ht="15" customHeight="1" x14ac:dyDescent="0.2">
      <c r="B61" s="788" t="s">
        <v>322</v>
      </c>
      <c r="C61" s="405" t="s">
        <v>40</v>
      </c>
      <c r="D61" s="438">
        <v>113</v>
      </c>
      <c r="E61" s="438">
        <v>452031</v>
      </c>
      <c r="F61" s="438">
        <v>285</v>
      </c>
      <c r="G61" s="438">
        <v>1075351</v>
      </c>
      <c r="H61" s="438">
        <v>485</v>
      </c>
      <c r="I61" s="438">
        <v>2178785</v>
      </c>
      <c r="J61" s="438">
        <v>757</v>
      </c>
      <c r="K61" s="438">
        <v>3684497</v>
      </c>
      <c r="L61" s="404"/>
      <c r="M61" s="404"/>
    </row>
    <row r="62" spans="2:13" s="406" customFormat="1" ht="15" customHeight="1" x14ac:dyDescent="0.2">
      <c r="B62" s="788"/>
      <c r="C62" s="388" t="s">
        <v>55</v>
      </c>
      <c r="D62" s="422">
        <v>109</v>
      </c>
      <c r="E62" s="422">
        <v>449065</v>
      </c>
      <c r="F62" s="422">
        <v>281</v>
      </c>
      <c r="G62" s="422">
        <v>1066424</v>
      </c>
      <c r="H62" s="422">
        <v>478</v>
      </c>
      <c r="I62" s="422">
        <v>2147651</v>
      </c>
      <c r="J62" s="422">
        <v>745</v>
      </c>
      <c r="K62" s="422">
        <v>3610001</v>
      </c>
      <c r="L62" s="404"/>
      <c r="M62" s="404"/>
    </row>
    <row r="63" spans="2:13" s="406" customFormat="1" ht="15" customHeight="1" x14ac:dyDescent="0.2">
      <c r="B63" s="788"/>
      <c r="C63" s="388" t="s">
        <v>56</v>
      </c>
      <c r="D63" s="422">
        <v>2</v>
      </c>
      <c r="E63" s="422">
        <v>1708</v>
      </c>
      <c r="F63" s="422">
        <v>4</v>
      </c>
      <c r="G63" s="422">
        <v>8927</v>
      </c>
      <c r="H63" s="422">
        <v>7</v>
      </c>
      <c r="I63" s="422">
        <v>31134</v>
      </c>
      <c r="J63" s="422">
        <v>11</v>
      </c>
      <c r="K63" s="422">
        <v>68058</v>
      </c>
      <c r="L63" s="404"/>
      <c r="M63" s="404"/>
    </row>
    <row r="64" spans="2:13" s="406" customFormat="1" ht="15" customHeight="1" x14ac:dyDescent="0.2">
      <c r="B64" s="788"/>
      <c r="C64" s="388" t="s">
        <v>57</v>
      </c>
      <c r="D64" s="422">
        <v>1</v>
      </c>
      <c r="E64" s="422">
        <v>446</v>
      </c>
      <c r="F64" s="422">
        <v>0</v>
      </c>
      <c r="G64" s="422">
        <v>0</v>
      </c>
      <c r="H64" s="422">
        <v>0</v>
      </c>
      <c r="I64" s="422">
        <v>0</v>
      </c>
      <c r="J64" s="422">
        <v>1</v>
      </c>
      <c r="K64" s="422">
        <v>6438</v>
      </c>
      <c r="L64" s="404"/>
      <c r="M64" s="404"/>
    </row>
    <row r="65" spans="2:48" s="406" customFormat="1" ht="15" customHeight="1" x14ac:dyDescent="0.2">
      <c r="B65" s="788"/>
      <c r="C65" s="388" t="s">
        <v>58</v>
      </c>
      <c r="D65" s="422">
        <v>1</v>
      </c>
      <c r="E65" s="422">
        <v>812</v>
      </c>
      <c r="F65" s="422">
        <v>0</v>
      </c>
      <c r="G65" s="422">
        <v>0</v>
      </c>
      <c r="H65" s="422">
        <v>0</v>
      </c>
      <c r="I65" s="422">
        <v>0</v>
      </c>
      <c r="J65" s="422">
        <v>0</v>
      </c>
      <c r="K65" s="422">
        <v>0</v>
      </c>
      <c r="L65" s="404"/>
      <c r="M65" s="404"/>
    </row>
    <row r="66" spans="2:48" s="406" customFormat="1" ht="15" customHeight="1" x14ac:dyDescent="0.2">
      <c r="B66" s="481"/>
      <c r="C66" s="388"/>
      <c r="D66" s="422"/>
      <c r="E66" s="422"/>
      <c r="F66" s="422"/>
      <c r="G66" s="422"/>
      <c r="H66" s="422"/>
      <c r="I66" s="422"/>
      <c r="J66" s="422"/>
      <c r="K66" s="422"/>
      <c r="L66" s="404"/>
      <c r="M66" s="404"/>
    </row>
    <row r="67" spans="2:48" s="68" customFormat="1" ht="15" customHeight="1" x14ac:dyDescent="0.2">
      <c r="B67" s="787" t="s">
        <v>153</v>
      </c>
      <c r="C67" s="311" t="s">
        <v>40</v>
      </c>
      <c r="D67" s="442">
        <v>909</v>
      </c>
      <c r="E67" s="442">
        <v>2388044</v>
      </c>
      <c r="F67" s="442">
        <v>1502</v>
      </c>
      <c r="G67" s="442">
        <v>3814005</v>
      </c>
      <c r="H67" s="442">
        <v>1606</v>
      </c>
      <c r="I67" s="442">
        <v>4111198</v>
      </c>
      <c r="J67" s="442">
        <v>1582</v>
      </c>
      <c r="K67" s="442">
        <v>4462128</v>
      </c>
      <c r="L67" s="129"/>
      <c r="M67" s="29"/>
    </row>
    <row r="68" spans="2:48" s="68" customFormat="1" ht="15" customHeight="1" x14ac:dyDescent="0.2">
      <c r="B68" s="787"/>
      <c r="C68" s="307" t="s">
        <v>55</v>
      </c>
      <c r="D68" s="422">
        <v>885</v>
      </c>
      <c r="E68" s="422">
        <v>2238907</v>
      </c>
      <c r="F68" s="422">
        <v>1428</v>
      </c>
      <c r="G68" s="422">
        <v>3593989</v>
      </c>
      <c r="H68" s="422">
        <v>1471</v>
      </c>
      <c r="I68" s="422">
        <v>3681029</v>
      </c>
      <c r="J68" s="422">
        <v>1415</v>
      </c>
      <c r="K68" s="422">
        <v>3984629</v>
      </c>
      <c r="L68" s="129"/>
      <c r="M68" s="29"/>
    </row>
    <row r="69" spans="2:48" s="406" customFormat="1" ht="15" customHeight="1" x14ac:dyDescent="0.2">
      <c r="B69" s="787"/>
      <c r="C69" s="388" t="s">
        <v>56</v>
      </c>
      <c r="D69" s="422">
        <v>22</v>
      </c>
      <c r="E69" s="422">
        <v>56709</v>
      </c>
      <c r="F69" s="422">
        <v>67</v>
      </c>
      <c r="G69" s="422">
        <v>211613</v>
      </c>
      <c r="H69" s="422">
        <v>131</v>
      </c>
      <c r="I69" s="422">
        <v>420719</v>
      </c>
      <c r="J69" s="422">
        <v>147</v>
      </c>
      <c r="K69" s="422">
        <v>440853</v>
      </c>
      <c r="L69" s="404"/>
      <c r="M69" s="404"/>
    </row>
    <row r="70" spans="2:48" s="68" customFormat="1" ht="15" customHeight="1" x14ac:dyDescent="0.2">
      <c r="B70" s="787"/>
      <c r="C70" s="307" t="s">
        <v>57</v>
      </c>
      <c r="D70" s="422">
        <v>1</v>
      </c>
      <c r="E70" s="422">
        <v>2268</v>
      </c>
      <c r="F70" s="422">
        <v>3</v>
      </c>
      <c r="G70" s="422">
        <v>6544</v>
      </c>
      <c r="H70" s="422">
        <v>3</v>
      </c>
      <c r="I70" s="422">
        <v>8753</v>
      </c>
      <c r="J70" s="422">
        <v>10</v>
      </c>
      <c r="K70" s="422">
        <v>32475</v>
      </c>
      <c r="L70" s="129"/>
      <c r="M70" s="29"/>
    </row>
    <row r="71" spans="2:48" ht="15" customHeight="1" x14ac:dyDescent="0.25">
      <c r="B71" s="787"/>
      <c r="C71" s="307" t="s">
        <v>58</v>
      </c>
      <c r="D71" s="422">
        <v>1</v>
      </c>
      <c r="E71" s="422">
        <v>160</v>
      </c>
      <c r="F71" s="422">
        <v>4</v>
      </c>
      <c r="G71" s="422">
        <v>1859</v>
      </c>
      <c r="H71" s="422">
        <v>1</v>
      </c>
      <c r="I71" s="422">
        <v>697</v>
      </c>
      <c r="J71" s="422">
        <v>10</v>
      </c>
      <c r="K71" s="422">
        <v>4171</v>
      </c>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row>
    <row r="72" spans="2:48" ht="15" customHeight="1" x14ac:dyDescent="0.25">
      <c r="B72" s="489"/>
      <c r="C72" s="307"/>
      <c r="D72" s="422"/>
      <c r="E72" s="422"/>
      <c r="F72" s="422"/>
      <c r="G72" s="422"/>
      <c r="H72" s="422"/>
      <c r="I72" s="422"/>
      <c r="J72" s="422"/>
      <c r="K72" s="422"/>
      <c r="L72" s="31"/>
      <c r="M72" s="3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row>
    <row r="73" spans="2:48" ht="15" customHeight="1" x14ac:dyDescent="0.25">
      <c r="B73" s="787" t="s">
        <v>154</v>
      </c>
      <c r="C73" s="311" t="s">
        <v>40</v>
      </c>
      <c r="D73" s="442">
        <v>805</v>
      </c>
      <c r="E73" s="442">
        <v>2665214</v>
      </c>
      <c r="F73" s="442">
        <v>1204</v>
      </c>
      <c r="G73" s="442">
        <v>3770534</v>
      </c>
      <c r="H73" s="442">
        <v>1171</v>
      </c>
      <c r="I73" s="442">
        <v>3975684</v>
      </c>
      <c r="J73" s="442">
        <v>1189</v>
      </c>
      <c r="K73" s="442">
        <v>4533213</v>
      </c>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row>
    <row r="74" spans="2:48" ht="15" customHeight="1" x14ac:dyDescent="0.25">
      <c r="B74" s="787"/>
      <c r="C74" s="307" t="s">
        <v>55</v>
      </c>
      <c r="D74" s="422">
        <v>786</v>
      </c>
      <c r="E74" s="422">
        <v>2619427</v>
      </c>
      <c r="F74" s="422">
        <v>1152</v>
      </c>
      <c r="G74" s="422">
        <v>3608409</v>
      </c>
      <c r="H74" s="422">
        <v>1114</v>
      </c>
      <c r="I74" s="422">
        <v>3779926</v>
      </c>
      <c r="J74" s="422">
        <v>1113</v>
      </c>
      <c r="K74" s="422">
        <v>4249214</v>
      </c>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row>
    <row r="75" spans="2:48" ht="15" customHeight="1" x14ac:dyDescent="0.25">
      <c r="B75" s="787"/>
      <c r="C75" s="307" t="s">
        <v>56</v>
      </c>
      <c r="D75" s="422">
        <v>13</v>
      </c>
      <c r="E75" s="422">
        <v>43719</v>
      </c>
      <c r="F75" s="422">
        <v>44</v>
      </c>
      <c r="G75" s="422">
        <v>158228</v>
      </c>
      <c r="H75" s="422">
        <v>53</v>
      </c>
      <c r="I75" s="422">
        <v>187699</v>
      </c>
      <c r="J75" s="422">
        <v>70</v>
      </c>
      <c r="K75" s="422">
        <v>266935</v>
      </c>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row>
    <row r="76" spans="2:48" ht="15" customHeight="1" x14ac:dyDescent="0.25">
      <c r="B76" s="787"/>
      <c r="C76" s="307" t="s">
        <v>57</v>
      </c>
      <c r="D76" s="422">
        <v>2</v>
      </c>
      <c r="E76" s="422">
        <v>1184</v>
      </c>
      <c r="F76" s="422">
        <v>2</v>
      </c>
      <c r="G76" s="422">
        <v>2367</v>
      </c>
      <c r="H76" s="422">
        <v>2</v>
      </c>
      <c r="I76" s="422">
        <v>5636</v>
      </c>
      <c r="J76" s="422">
        <v>4</v>
      </c>
      <c r="K76" s="422">
        <v>15437</v>
      </c>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row>
    <row r="77" spans="2:48" s="404" customFormat="1" ht="15" customHeight="1" x14ac:dyDescent="0.25">
      <c r="B77" s="787"/>
      <c r="C77" s="388" t="s">
        <v>58</v>
      </c>
      <c r="D77" s="422">
        <v>3</v>
      </c>
      <c r="E77" s="422">
        <v>477</v>
      </c>
      <c r="F77" s="422">
        <v>5</v>
      </c>
      <c r="G77" s="422">
        <v>1215</v>
      </c>
      <c r="H77" s="422">
        <v>1</v>
      </c>
      <c r="I77" s="422">
        <v>306</v>
      </c>
      <c r="J77" s="422">
        <v>2</v>
      </c>
      <c r="K77" s="422">
        <v>1627</v>
      </c>
      <c r="N77" s="383"/>
      <c r="O77" s="383"/>
      <c r="P77" s="383"/>
      <c r="Q77" s="383"/>
      <c r="R77" s="383"/>
      <c r="S77" s="383"/>
      <c r="T77" s="383"/>
      <c r="U77" s="383"/>
      <c r="V77" s="383"/>
      <c r="W77" s="383"/>
    </row>
    <row r="78" spans="2:48" ht="15" customHeight="1" x14ac:dyDescent="0.25">
      <c r="B78" s="787"/>
      <c r="C78" s="307" t="s">
        <v>908</v>
      </c>
      <c r="D78" s="414">
        <v>1</v>
      </c>
      <c r="E78" s="422">
        <v>407</v>
      </c>
      <c r="F78" s="414">
        <v>1</v>
      </c>
      <c r="G78" s="422">
        <v>315</v>
      </c>
      <c r="H78" s="414">
        <v>1</v>
      </c>
      <c r="I78" s="422">
        <v>2117</v>
      </c>
      <c r="J78" s="414">
        <v>0</v>
      </c>
      <c r="K78" s="422">
        <v>0</v>
      </c>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row>
    <row r="79" spans="2:48" s="404" customFormat="1" ht="15" customHeight="1" x14ac:dyDescent="0.25">
      <c r="B79" s="580"/>
      <c r="C79" s="388"/>
      <c r="D79" s="414"/>
      <c r="E79" s="422"/>
      <c r="F79" s="414"/>
      <c r="G79" s="422"/>
      <c r="H79" s="414"/>
      <c r="I79" s="422"/>
      <c r="J79" s="414"/>
      <c r="K79" s="422"/>
      <c r="N79" s="383"/>
      <c r="O79" s="383"/>
      <c r="P79" s="383"/>
      <c r="Q79" s="383"/>
      <c r="R79" s="383"/>
      <c r="S79" s="383"/>
      <c r="T79" s="383"/>
      <c r="U79" s="383"/>
      <c r="V79" s="383"/>
      <c r="W79" s="383"/>
    </row>
    <row r="80" spans="2:48" s="404" customFormat="1" ht="15" customHeight="1" x14ac:dyDescent="0.25">
      <c r="B80" s="787" t="s">
        <v>155</v>
      </c>
      <c r="C80" s="405" t="s">
        <v>40</v>
      </c>
      <c r="D80" s="442">
        <v>518</v>
      </c>
      <c r="E80" s="442">
        <v>1894439</v>
      </c>
      <c r="F80" s="442">
        <v>961</v>
      </c>
      <c r="G80" s="442">
        <v>3240418</v>
      </c>
      <c r="H80" s="442">
        <v>1003</v>
      </c>
      <c r="I80" s="442">
        <v>3478187</v>
      </c>
      <c r="J80" s="442">
        <v>983</v>
      </c>
      <c r="K80" s="442">
        <v>3859440</v>
      </c>
      <c r="N80" s="383"/>
      <c r="O80" s="383"/>
      <c r="P80" s="383"/>
      <c r="Q80" s="383"/>
      <c r="R80" s="383"/>
      <c r="S80" s="383"/>
      <c r="T80" s="383"/>
      <c r="U80" s="383"/>
      <c r="V80" s="383"/>
      <c r="W80" s="383"/>
    </row>
    <row r="81" spans="2:48" s="404" customFormat="1" ht="15" customHeight="1" x14ac:dyDescent="0.25">
      <c r="B81" s="787"/>
      <c r="C81" s="388" t="s">
        <v>55</v>
      </c>
      <c r="D81" s="421">
        <v>502</v>
      </c>
      <c r="E81" s="421">
        <v>1830731</v>
      </c>
      <c r="F81" s="421">
        <v>908</v>
      </c>
      <c r="G81" s="421">
        <v>3045018</v>
      </c>
      <c r="H81" s="421">
        <v>943</v>
      </c>
      <c r="I81" s="421">
        <v>3254845</v>
      </c>
      <c r="J81" s="421">
        <v>921</v>
      </c>
      <c r="K81" s="421">
        <v>3615972</v>
      </c>
      <c r="N81" s="383"/>
      <c r="O81" s="383"/>
      <c r="P81" s="383"/>
      <c r="Q81" s="383"/>
      <c r="R81" s="383"/>
      <c r="S81" s="383"/>
      <c r="T81" s="383"/>
      <c r="U81" s="383"/>
      <c r="V81" s="383"/>
      <c r="W81" s="383"/>
    </row>
    <row r="82" spans="2:48" s="404" customFormat="1" ht="15" customHeight="1" x14ac:dyDescent="0.25">
      <c r="B82" s="787"/>
      <c r="C82" s="388" t="s">
        <v>56</v>
      </c>
      <c r="D82" s="422">
        <v>14</v>
      </c>
      <c r="E82" s="422">
        <v>62401</v>
      </c>
      <c r="F82" s="422">
        <v>47</v>
      </c>
      <c r="G82" s="422">
        <v>185298</v>
      </c>
      <c r="H82" s="422">
        <v>51</v>
      </c>
      <c r="I82" s="422">
        <v>197900</v>
      </c>
      <c r="J82" s="422">
        <v>54</v>
      </c>
      <c r="K82" s="422">
        <v>211136</v>
      </c>
      <c r="N82" s="383"/>
      <c r="O82" s="383"/>
      <c r="P82" s="383"/>
      <c r="Q82" s="383"/>
      <c r="R82" s="383"/>
      <c r="S82" s="383"/>
      <c r="T82" s="383"/>
      <c r="U82" s="383"/>
      <c r="V82" s="383"/>
      <c r="W82" s="383"/>
    </row>
    <row r="83" spans="2:48" s="404" customFormat="1" ht="15" customHeight="1" x14ac:dyDescent="0.25">
      <c r="B83" s="787"/>
      <c r="C83" s="388" t="s">
        <v>57</v>
      </c>
      <c r="D83" s="422">
        <v>1</v>
      </c>
      <c r="E83" s="422">
        <v>1005</v>
      </c>
      <c r="F83" s="422">
        <v>3</v>
      </c>
      <c r="G83" s="422">
        <v>7803</v>
      </c>
      <c r="H83" s="422">
        <v>6</v>
      </c>
      <c r="I83" s="422">
        <v>22647</v>
      </c>
      <c r="J83" s="422">
        <v>6</v>
      </c>
      <c r="K83" s="422">
        <v>29100</v>
      </c>
      <c r="N83" s="383"/>
      <c r="O83" s="383"/>
      <c r="P83" s="383"/>
      <c r="Q83" s="383"/>
      <c r="R83" s="383"/>
      <c r="S83" s="383"/>
      <c r="T83" s="383"/>
      <c r="U83" s="383"/>
      <c r="V83" s="383"/>
      <c r="W83" s="383"/>
    </row>
    <row r="84" spans="2:48" s="404" customFormat="1" ht="15" customHeight="1" x14ac:dyDescent="0.25">
      <c r="B84" s="787"/>
      <c r="C84" s="388" t="s">
        <v>58</v>
      </c>
      <c r="D84" s="422">
        <v>1</v>
      </c>
      <c r="E84" s="422">
        <v>302</v>
      </c>
      <c r="F84" s="422">
        <v>3</v>
      </c>
      <c r="G84" s="422">
        <v>2299</v>
      </c>
      <c r="H84" s="422">
        <v>3</v>
      </c>
      <c r="I84" s="422">
        <v>2795</v>
      </c>
      <c r="J84" s="422">
        <v>2</v>
      </c>
      <c r="K84" s="422">
        <v>7232</v>
      </c>
      <c r="N84" s="383"/>
      <c r="O84" s="383"/>
      <c r="P84" s="383"/>
      <c r="Q84" s="383"/>
      <c r="R84" s="383"/>
      <c r="S84" s="383"/>
      <c r="T84" s="383"/>
      <c r="U84" s="383"/>
      <c r="V84" s="383"/>
      <c r="W84" s="383"/>
    </row>
    <row r="85" spans="2:48" s="404" customFormat="1" ht="15" customHeight="1" x14ac:dyDescent="0.25">
      <c r="B85" s="489"/>
      <c r="C85" s="388"/>
      <c r="D85" s="414"/>
      <c r="E85" s="422"/>
      <c r="F85" s="414"/>
      <c r="G85" s="422"/>
      <c r="H85" s="414"/>
      <c r="I85" s="422"/>
      <c r="J85" s="414"/>
      <c r="K85" s="422"/>
      <c r="N85" s="383"/>
      <c r="O85" s="383"/>
      <c r="P85" s="383"/>
      <c r="Q85" s="383"/>
      <c r="R85" s="383"/>
      <c r="S85" s="383"/>
      <c r="T85" s="383"/>
      <c r="U85" s="383"/>
      <c r="V85" s="383"/>
      <c r="W85" s="383"/>
    </row>
    <row r="86" spans="2:48" ht="15" customHeight="1" x14ac:dyDescent="0.25">
      <c r="B86" s="787" t="s">
        <v>422</v>
      </c>
      <c r="C86" s="311" t="s">
        <v>40</v>
      </c>
      <c r="D86" s="442">
        <v>354</v>
      </c>
      <c r="E86" s="442">
        <v>1163301</v>
      </c>
      <c r="F86" s="442">
        <v>543</v>
      </c>
      <c r="G86" s="442">
        <v>1568779</v>
      </c>
      <c r="H86" s="442">
        <v>513</v>
      </c>
      <c r="I86" s="442">
        <v>1627459</v>
      </c>
      <c r="J86" s="442">
        <v>417</v>
      </c>
      <c r="K86" s="442">
        <v>1120646</v>
      </c>
      <c r="L86" s="61"/>
      <c r="M86"/>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row>
    <row r="87" spans="2:48" ht="15" customHeight="1" x14ac:dyDescent="0.25">
      <c r="B87" s="787"/>
      <c r="C87" s="307" t="s">
        <v>55</v>
      </c>
      <c r="D87" s="421">
        <v>337</v>
      </c>
      <c r="E87" s="421">
        <v>1085815</v>
      </c>
      <c r="F87" s="421">
        <v>517</v>
      </c>
      <c r="G87" s="421">
        <v>1493210</v>
      </c>
      <c r="H87" s="421">
        <v>476</v>
      </c>
      <c r="I87" s="421">
        <v>1499379</v>
      </c>
      <c r="J87" s="421">
        <v>374</v>
      </c>
      <c r="K87" s="421">
        <v>1014308</v>
      </c>
      <c r="L87" s="61"/>
      <c r="M87"/>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row>
    <row r="88" spans="2:48" ht="13.5" customHeight="1" x14ac:dyDescent="0.25">
      <c r="B88" s="787"/>
      <c r="C88" s="307" t="s">
        <v>56</v>
      </c>
      <c r="D88" s="422">
        <v>11</v>
      </c>
      <c r="E88" s="422">
        <v>48927</v>
      </c>
      <c r="F88" s="422">
        <v>20</v>
      </c>
      <c r="G88" s="422">
        <v>64867</v>
      </c>
      <c r="H88" s="422">
        <v>30</v>
      </c>
      <c r="I88" s="421">
        <v>104498</v>
      </c>
      <c r="J88" s="422">
        <v>40</v>
      </c>
      <c r="K88" s="421">
        <v>100094</v>
      </c>
      <c r="L88" s="61"/>
      <c r="M88"/>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row>
    <row r="89" spans="2:48" s="404" customFormat="1" ht="13.5" customHeight="1" x14ac:dyDescent="0.25">
      <c r="B89" s="787"/>
      <c r="C89" s="388" t="s">
        <v>57</v>
      </c>
      <c r="D89" s="422">
        <v>3</v>
      </c>
      <c r="E89" s="422">
        <v>16598</v>
      </c>
      <c r="F89" s="422">
        <v>4</v>
      </c>
      <c r="G89" s="422">
        <v>9740</v>
      </c>
      <c r="H89" s="422">
        <v>6</v>
      </c>
      <c r="I89" s="422">
        <v>22814</v>
      </c>
      <c r="J89" s="422">
        <v>3</v>
      </c>
      <c r="K89" s="422">
        <v>6244</v>
      </c>
      <c r="M89" s="383"/>
    </row>
    <row r="90" spans="2:48" s="404" customFormat="1" ht="13.5" customHeight="1" x14ac:dyDescent="0.25">
      <c r="B90" s="787"/>
      <c r="C90" s="388" t="s">
        <v>58</v>
      </c>
      <c r="D90" s="422">
        <v>2</v>
      </c>
      <c r="E90" s="422">
        <v>5980</v>
      </c>
      <c r="F90" s="422">
        <v>2</v>
      </c>
      <c r="G90" s="422">
        <v>962</v>
      </c>
      <c r="H90" s="422">
        <v>1</v>
      </c>
      <c r="I90" s="422">
        <v>768</v>
      </c>
      <c r="J90" s="422">
        <v>0</v>
      </c>
      <c r="K90" s="422">
        <v>0</v>
      </c>
      <c r="M90" s="383"/>
    </row>
    <row r="91" spans="2:48" s="404" customFormat="1" ht="13.5" customHeight="1" x14ac:dyDescent="0.25">
      <c r="B91" s="787"/>
      <c r="C91" s="388" t="s">
        <v>908</v>
      </c>
      <c r="D91" s="422">
        <v>1</v>
      </c>
      <c r="E91" s="422">
        <v>5981</v>
      </c>
      <c r="F91" s="422">
        <v>1</v>
      </c>
      <c r="G91" s="422">
        <v>38</v>
      </c>
      <c r="H91" s="422">
        <v>0</v>
      </c>
      <c r="I91" s="422">
        <v>0</v>
      </c>
      <c r="J91" s="422">
        <v>0</v>
      </c>
      <c r="K91" s="422">
        <v>0</v>
      </c>
      <c r="M91" s="383"/>
    </row>
    <row r="92" spans="2:48" ht="15" customHeight="1" x14ac:dyDescent="0.25">
      <c r="B92" s="489"/>
      <c r="C92" s="307"/>
      <c r="D92" s="383"/>
      <c r="E92" s="383"/>
      <c r="F92" s="383"/>
      <c r="G92" s="383"/>
      <c r="H92" s="383"/>
      <c r="J92"/>
      <c r="L92" s="61"/>
      <c r="M92"/>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row>
    <row r="93" spans="2:48" x14ac:dyDescent="0.25">
      <c r="B93" s="787" t="s">
        <v>645</v>
      </c>
      <c r="C93" s="509" t="s">
        <v>40</v>
      </c>
      <c r="D93" s="442">
        <v>16</v>
      </c>
      <c r="E93" s="442">
        <v>64943</v>
      </c>
      <c r="F93" s="731" t="s">
        <v>1583</v>
      </c>
      <c r="G93" s="731" t="s">
        <v>1583</v>
      </c>
      <c r="H93" s="731" t="s">
        <v>1583</v>
      </c>
      <c r="I93" s="731" t="s">
        <v>1583</v>
      </c>
      <c r="J93" s="731" t="s">
        <v>1583</v>
      </c>
      <c r="K93" s="731" t="s">
        <v>1583</v>
      </c>
      <c r="L93" s="61"/>
      <c r="M93"/>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row>
    <row r="94" spans="2:48" s="250" customFormat="1" x14ac:dyDescent="0.25">
      <c r="B94" s="787"/>
      <c r="C94" s="388" t="s">
        <v>55</v>
      </c>
      <c r="D94" s="421">
        <v>16</v>
      </c>
      <c r="E94" s="421">
        <v>64943</v>
      </c>
      <c r="F94" s="631" t="s">
        <v>1583</v>
      </c>
      <c r="G94" s="631" t="s">
        <v>1583</v>
      </c>
      <c r="H94" s="631" t="s">
        <v>1583</v>
      </c>
      <c r="I94" s="631" t="s">
        <v>1583</v>
      </c>
      <c r="J94" s="631" t="s">
        <v>1583</v>
      </c>
      <c r="K94" s="631" t="s">
        <v>1583</v>
      </c>
      <c r="M94" s="91"/>
    </row>
    <row r="95" spans="2:48" x14ac:dyDescent="0.25">
      <c r="B95" s="787"/>
      <c r="C95" s="388" t="s">
        <v>56</v>
      </c>
      <c r="D95" s="422">
        <v>0</v>
      </c>
      <c r="E95" s="422">
        <v>0</v>
      </c>
      <c r="F95" s="631" t="s">
        <v>1583</v>
      </c>
      <c r="G95" s="631" t="s">
        <v>1583</v>
      </c>
      <c r="H95" s="631" t="s">
        <v>1583</v>
      </c>
      <c r="I95" s="631" t="s">
        <v>1583</v>
      </c>
      <c r="J95" s="631" t="s">
        <v>1583</v>
      </c>
      <c r="K95" s="631" t="s">
        <v>1583</v>
      </c>
      <c r="L95" s="61"/>
      <c r="M95"/>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row>
    <row r="96" spans="2:48" x14ac:dyDescent="0.25">
      <c r="B96" s="787"/>
      <c r="C96" s="388" t="s">
        <v>57</v>
      </c>
      <c r="D96" s="422">
        <v>0</v>
      </c>
      <c r="E96" s="422">
        <v>0</v>
      </c>
      <c r="F96" s="631" t="s">
        <v>1583</v>
      </c>
      <c r="G96" s="631" t="s">
        <v>1583</v>
      </c>
      <c r="H96" s="631" t="s">
        <v>1583</v>
      </c>
      <c r="I96" s="631" t="s">
        <v>1583</v>
      </c>
      <c r="J96" s="631" t="s">
        <v>1583</v>
      </c>
      <c r="K96" s="631" t="s">
        <v>1583</v>
      </c>
      <c r="L96" s="61"/>
      <c r="M96"/>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row>
    <row r="97" spans="2:48" x14ac:dyDescent="0.25">
      <c r="B97" s="787"/>
      <c r="C97" s="388" t="s">
        <v>58</v>
      </c>
      <c r="D97" s="422">
        <v>0</v>
      </c>
      <c r="E97" s="422">
        <v>0</v>
      </c>
      <c r="F97" s="631" t="s">
        <v>1583</v>
      </c>
      <c r="G97" s="631" t="s">
        <v>1583</v>
      </c>
      <c r="H97" s="631" t="s">
        <v>1583</v>
      </c>
      <c r="I97" s="631" t="s">
        <v>1583</v>
      </c>
      <c r="J97" s="631" t="s">
        <v>1583</v>
      </c>
      <c r="K97" s="631" t="s">
        <v>1583</v>
      </c>
      <c r="L97" s="61"/>
      <c r="M97"/>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row>
    <row r="98" spans="2:48" s="404" customFormat="1" x14ac:dyDescent="0.25">
      <c r="B98" s="544"/>
      <c r="C98" s="388"/>
      <c r="D98" s="422"/>
      <c r="E98" s="422"/>
      <c r="F98" s="422"/>
      <c r="G98" s="422"/>
      <c r="H98" s="422"/>
      <c r="I98" s="422"/>
      <c r="J98" s="422"/>
      <c r="K98" s="422"/>
      <c r="M98" s="383"/>
    </row>
    <row r="99" spans="2:48" s="404" customFormat="1" x14ac:dyDescent="0.25">
      <c r="B99" s="787" t="s">
        <v>646</v>
      </c>
      <c r="C99" s="545" t="s">
        <v>40</v>
      </c>
      <c r="D99" s="442">
        <v>21</v>
      </c>
      <c r="E99" s="442">
        <v>67164</v>
      </c>
      <c r="F99" s="442">
        <v>81</v>
      </c>
      <c r="G99" s="442">
        <v>305317</v>
      </c>
      <c r="H99" s="442">
        <v>132</v>
      </c>
      <c r="I99" s="442">
        <v>550721</v>
      </c>
      <c r="J99" s="442">
        <v>205</v>
      </c>
      <c r="K99" s="442">
        <v>937709</v>
      </c>
      <c r="M99" s="383"/>
    </row>
    <row r="100" spans="2:48" s="404" customFormat="1" x14ac:dyDescent="0.25">
      <c r="B100" s="787"/>
      <c r="C100" s="388" t="s">
        <v>55</v>
      </c>
      <c r="D100" s="421">
        <v>21</v>
      </c>
      <c r="E100" s="421">
        <v>67164</v>
      </c>
      <c r="F100" s="421">
        <v>81</v>
      </c>
      <c r="G100" s="421">
        <v>305317</v>
      </c>
      <c r="H100" s="421">
        <v>129</v>
      </c>
      <c r="I100" s="421">
        <v>544823</v>
      </c>
      <c r="J100" s="421">
        <v>201</v>
      </c>
      <c r="K100" s="421">
        <v>927294</v>
      </c>
      <c r="M100" s="383"/>
    </row>
    <row r="101" spans="2:48" s="404" customFormat="1" x14ac:dyDescent="0.25">
      <c r="B101" s="787"/>
      <c r="C101" s="388" t="s">
        <v>56</v>
      </c>
      <c r="D101" s="422">
        <v>0</v>
      </c>
      <c r="E101" s="422">
        <v>0</v>
      </c>
      <c r="F101" s="422">
        <v>0</v>
      </c>
      <c r="G101" s="422">
        <v>0</v>
      </c>
      <c r="H101" s="422">
        <v>1</v>
      </c>
      <c r="I101" s="422">
        <v>2190</v>
      </c>
      <c r="J101" s="422">
        <v>2</v>
      </c>
      <c r="K101" s="422">
        <v>3255</v>
      </c>
      <c r="M101" s="383"/>
    </row>
    <row r="102" spans="2:48" s="404" customFormat="1" x14ac:dyDescent="0.25">
      <c r="B102" s="787"/>
      <c r="C102" s="388" t="s">
        <v>57</v>
      </c>
      <c r="D102" s="422">
        <v>0</v>
      </c>
      <c r="E102" s="422">
        <v>0</v>
      </c>
      <c r="F102" s="422">
        <v>0</v>
      </c>
      <c r="G102" s="422">
        <v>0</v>
      </c>
      <c r="H102" s="422">
        <v>1</v>
      </c>
      <c r="I102" s="422">
        <v>2854</v>
      </c>
      <c r="J102" s="422">
        <v>1</v>
      </c>
      <c r="K102" s="422">
        <v>6366</v>
      </c>
      <c r="M102" s="383"/>
    </row>
    <row r="103" spans="2:48" s="404" customFormat="1" x14ac:dyDescent="0.25">
      <c r="B103" s="787"/>
      <c r="C103" s="388" t="s">
        <v>58</v>
      </c>
      <c r="D103" s="422">
        <v>0</v>
      </c>
      <c r="E103" s="422">
        <v>0</v>
      </c>
      <c r="F103" s="422">
        <v>0</v>
      </c>
      <c r="G103" s="422">
        <v>0</v>
      </c>
      <c r="H103" s="422">
        <v>1</v>
      </c>
      <c r="I103" s="422">
        <v>854</v>
      </c>
      <c r="J103" s="422">
        <v>1</v>
      </c>
      <c r="K103" s="422">
        <v>794</v>
      </c>
      <c r="M103" s="383"/>
    </row>
    <row r="104" spans="2:48" s="404" customFormat="1" x14ac:dyDescent="0.25">
      <c r="B104" s="544"/>
      <c r="C104" s="388"/>
      <c r="D104" s="422"/>
      <c r="E104" s="422"/>
      <c r="F104" s="422"/>
      <c r="G104" s="422"/>
      <c r="H104" s="422"/>
      <c r="I104" s="422"/>
      <c r="J104" s="422"/>
      <c r="K104" s="422"/>
      <c r="M104" s="383"/>
    </row>
    <row r="105" spans="2:48" s="404" customFormat="1" x14ac:dyDescent="0.25">
      <c r="B105" s="787" t="s">
        <v>1307</v>
      </c>
      <c r="C105" s="545" t="s">
        <v>40</v>
      </c>
      <c r="D105" s="442">
        <v>7</v>
      </c>
      <c r="E105" s="438">
        <v>16618</v>
      </c>
      <c r="F105" s="731" t="s">
        <v>1583</v>
      </c>
      <c r="G105" s="731" t="s">
        <v>1583</v>
      </c>
      <c r="H105" s="442">
        <v>69</v>
      </c>
      <c r="I105" s="438">
        <v>226683</v>
      </c>
      <c r="J105" s="442">
        <v>19</v>
      </c>
      <c r="K105" s="438">
        <v>64191</v>
      </c>
      <c r="M105" s="383"/>
    </row>
    <row r="106" spans="2:48" s="404" customFormat="1" x14ac:dyDescent="0.25">
      <c r="B106" s="787"/>
      <c r="C106" s="388" t="s">
        <v>55</v>
      </c>
      <c r="D106" s="421">
        <v>3</v>
      </c>
      <c r="E106" s="422">
        <v>11492</v>
      </c>
      <c r="F106" s="631" t="s">
        <v>1583</v>
      </c>
      <c r="G106" s="631" t="s">
        <v>1583</v>
      </c>
      <c r="H106" s="421">
        <v>69</v>
      </c>
      <c r="I106" s="422">
        <v>226683</v>
      </c>
      <c r="J106" s="421">
        <v>19</v>
      </c>
      <c r="K106" s="422">
        <v>64191</v>
      </c>
      <c r="M106" s="383"/>
    </row>
    <row r="107" spans="2:48" s="404" customFormat="1" x14ac:dyDescent="0.25">
      <c r="B107" s="787"/>
      <c r="C107" s="388" t="s">
        <v>56</v>
      </c>
      <c r="D107" s="422">
        <v>0</v>
      </c>
      <c r="E107" s="422">
        <v>0</v>
      </c>
      <c r="F107" s="631" t="s">
        <v>1583</v>
      </c>
      <c r="G107" s="631" t="s">
        <v>1583</v>
      </c>
      <c r="H107" s="422">
        <v>0</v>
      </c>
      <c r="I107" s="422">
        <v>0</v>
      </c>
      <c r="J107" s="422">
        <v>0</v>
      </c>
      <c r="K107" s="422">
        <v>0</v>
      </c>
      <c r="M107" s="383"/>
    </row>
    <row r="108" spans="2:48" s="404" customFormat="1" x14ac:dyDescent="0.25">
      <c r="B108" s="787"/>
      <c r="C108" s="388" t="s">
        <v>57</v>
      </c>
      <c r="D108" s="422">
        <v>1</v>
      </c>
      <c r="E108" s="422">
        <v>2692</v>
      </c>
      <c r="F108" s="631" t="s">
        <v>1583</v>
      </c>
      <c r="G108" s="631" t="s">
        <v>1583</v>
      </c>
      <c r="H108" s="422">
        <v>0</v>
      </c>
      <c r="I108" s="422">
        <v>0</v>
      </c>
      <c r="J108" s="422">
        <v>0</v>
      </c>
      <c r="K108" s="422">
        <v>0</v>
      </c>
      <c r="M108" s="383"/>
    </row>
    <row r="109" spans="2:48" s="404" customFormat="1" x14ac:dyDescent="0.25">
      <c r="B109" s="787"/>
      <c r="C109" s="388" t="s">
        <v>58</v>
      </c>
      <c r="D109" s="422">
        <v>3</v>
      </c>
      <c r="E109" s="422">
        <v>2434</v>
      </c>
      <c r="F109" s="631" t="s">
        <v>1583</v>
      </c>
      <c r="G109" s="631" t="s">
        <v>1583</v>
      </c>
      <c r="H109" s="422">
        <v>0</v>
      </c>
      <c r="I109" s="422">
        <v>0</v>
      </c>
      <c r="J109" s="422">
        <v>0</v>
      </c>
      <c r="K109" s="422">
        <v>0</v>
      </c>
      <c r="M109" s="383"/>
    </row>
    <row r="110" spans="2:48" s="404" customFormat="1" x14ac:dyDescent="0.25">
      <c r="B110" s="544"/>
      <c r="C110" s="388"/>
      <c r="D110" s="422"/>
      <c r="E110" s="422"/>
      <c r="F110" s="422"/>
      <c r="G110" s="422"/>
      <c r="H110" s="422"/>
      <c r="I110" s="422"/>
      <c r="J110" s="422"/>
      <c r="K110" s="422"/>
      <c r="M110" s="383"/>
    </row>
    <row r="111" spans="2:48" x14ac:dyDescent="0.25">
      <c r="B111" s="787" t="s">
        <v>813</v>
      </c>
      <c r="C111" s="560" t="s">
        <v>40</v>
      </c>
      <c r="D111" s="423">
        <v>2</v>
      </c>
      <c r="E111" s="423">
        <v>1799</v>
      </c>
      <c r="F111" s="423">
        <v>6</v>
      </c>
      <c r="G111" s="423">
        <v>29417</v>
      </c>
      <c r="H111" s="423">
        <v>18</v>
      </c>
      <c r="I111" s="423">
        <v>97572</v>
      </c>
      <c r="J111" s="423">
        <v>39</v>
      </c>
      <c r="K111" s="423">
        <v>254939</v>
      </c>
      <c r="L111" s="61"/>
      <c r="M11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row>
    <row r="112" spans="2:48" x14ac:dyDescent="0.25">
      <c r="B112" s="787"/>
      <c r="C112" s="388" t="s">
        <v>55</v>
      </c>
      <c r="D112" s="422">
        <v>2</v>
      </c>
      <c r="E112" s="422">
        <v>1799</v>
      </c>
      <c r="F112" s="422">
        <v>6</v>
      </c>
      <c r="G112" s="422">
        <v>29417</v>
      </c>
      <c r="H112" s="422">
        <v>18</v>
      </c>
      <c r="I112" s="422">
        <v>97572</v>
      </c>
      <c r="J112" s="422">
        <v>39</v>
      </c>
      <c r="K112" s="422">
        <v>254939</v>
      </c>
      <c r="L112" s="61"/>
      <c r="M112"/>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row>
    <row r="113" spans="2:48" s="129" customFormat="1" ht="14.25" x14ac:dyDescent="0.2">
      <c r="B113" s="787"/>
      <c r="C113" s="388" t="s">
        <v>56</v>
      </c>
      <c r="D113" s="422">
        <v>0</v>
      </c>
      <c r="E113" s="422">
        <v>0</v>
      </c>
      <c r="F113" s="422">
        <v>0</v>
      </c>
      <c r="G113" s="422">
        <v>0</v>
      </c>
      <c r="H113" s="422">
        <v>0</v>
      </c>
      <c r="I113" s="422">
        <v>0</v>
      </c>
      <c r="J113" s="422">
        <v>0</v>
      </c>
      <c r="K113" s="422">
        <v>0</v>
      </c>
    </row>
    <row r="114" spans="2:48" s="129" customFormat="1" ht="14.25" x14ac:dyDescent="0.2">
      <c r="B114" s="787"/>
      <c r="C114" s="388" t="s">
        <v>57</v>
      </c>
      <c r="D114" s="422">
        <v>0</v>
      </c>
      <c r="E114" s="422">
        <v>0</v>
      </c>
      <c r="F114" s="422">
        <v>0</v>
      </c>
      <c r="G114" s="422">
        <v>0</v>
      </c>
      <c r="H114" s="422">
        <v>0</v>
      </c>
      <c r="I114" s="422">
        <v>0</v>
      </c>
      <c r="J114" s="422">
        <v>0</v>
      </c>
      <c r="K114" s="422">
        <v>0</v>
      </c>
    </row>
    <row r="115" spans="2:48" s="129" customFormat="1" ht="14.25" x14ac:dyDescent="0.2">
      <c r="B115" s="787"/>
      <c r="C115" s="388" t="s">
        <v>58</v>
      </c>
      <c r="D115" s="422">
        <v>0</v>
      </c>
      <c r="E115" s="422">
        <v>0</v>
      </c>
      <c r="F115" s="422">
        <v>0</v>
      </c>
      <c r="G115" s="422">
        <v>0</v>
      </c>
      <c r="H115" s="422">
        <v>0</v>
      </c>
      <c r="I115" s="422">
        <v>0</v>
      </c>
      <c r="J115" s="422">
        <v>0</v>
      </c>
      <c r="K115" s="422">
        <v>0</v>
      </c>
    </row>
    <row r="116" spans="2:48" ht="15" customHeight="1" x14ac:dyDescent="0.25">
      <c r="B116" s="559"/>
      <c r="C116" s="388"/>
      <c r="D116" s="422"/>
      <c r="E116" s="422"/>
      <c r="F116" s="422"/>
      <c r="G116" s="422"/>
      <c r="H116" s="422"/>
      <c r="I116" s="422"/>
      <c r="J116" s="422"/>
      <c r="K116" s="422"/>
      <c r="L116" s="61"/>
      <c r="M116"/>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row>
    <row r="117" spans="2:48" ht="15" customHeight="1" x14ac:dyDescent="0.25">
      <c r="B117" s="787" t="s">
        <v>865</v>
      </c>
      <c r="C117" s="560" t="s">
        <v>40</v>
      </c>
      <c r="D117" s="423">
        <v>1</v>
      </c>
      <c r="E117" s="423">
        <v>3936</v>
      </c>
      <c r="F117" s="423">
        <v>6</v>
      </c>
      <c r="G117" s="423">
        <v>20141</v>
      </c>
      <c r="H117" s="731" t="s">
        <v>1583</v>
      </c>
      <c r="I117" s="731" t="s">
        <v>1583</v>
      </c>
      <c r="J117" s="731" t="s">
        <v>1583</v>
      </c>
      <c r="K117" s="731" t="s">
        <v>1583</v>
      </c>
      <c r="L117" s="107"/>
      <c r="M117"/>
      <c r="N117" s="107"/>
      <c r="O117" s="107"/>
      <c r="P117" s="107"/>
      <c r="Q117" s="107"/>
      <c r="R117" s="107"/>
      <c r="S117" s="107"/>
      <c r="T117" s="107"/>
      <c r="U117" s="107"/>
      <c r="V117" s="107"/>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row>
    <row r="118" spans="2:48" ht="15" customHeight="1" x14ac:dyDescent="0.25">
      <c r="B118" s="787"/>
      <c r="C118" s="388" t="s">
        <v>55</v>
      </c>
      <c r="D118" s="422">
        <v>1</v>
      </c>
      <c r="E118" s="422">
        <v>3936</v>
      </c>
      <c r="F118" s="422">
        <v>6</v>
      </c>
      <c r="G118" s="422">
        <v>20141</v>
      </c>
      <c r="H118" s="631" t="s">
        <v>1583</v>
      </c>
      <c r="I118" s="631" t="s">
        <v>1583</v>
      </c>
      <c r="J118" s="631" t="s">
        <v>1583</v>
      </c>
      <c r="K118" s="631" t="s">
        <v>1583</v>
      </c>
      <c r="L118" s="107"/>
      <c r="M118"/>
      <c r="N118" s="107"/>
      <c r="O118" s="107"/>
      <c r="P118" s="107"/>
      <c r="Q118" s="107"/>
      <c r="R118" s="107"/>
      <c r="S118" s="107"/>
      <c r="T118" s="107"/>
      <c r="U118" s="107"/>
      <c r="V118" s="107"/>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row>
    <row r="119" spans="2:48" ht="15" customHeight="1" x14ac:dyDescent="0.25">
      <c r="B119" s="787"/>
      <c r="C119" s="388" t="s">
        <v>56</v>
      </c>
      <c r="D119" s="422">
        <v>0</v>
      </c>
      <c r="E119" s="422">
        <v>0</v>
      </c>
      <c r="F119" s="422">
        <v>0</v>
      </c>
      <c r="G119" s="422">
        <v>0</v>
      </c>
      <c r="H119" s="631" t="s">
        <v>1583</v>
      </c>
      <c r="I119" s="631" t="s">
        <v>1583</v>
      </c>
      <c r="J119" s="631" t="s">
        <v>1583</v>
      </c>
      <c r="K119" s="631" t="s">
        <v>1583</v>
      </c>
      <c r="L119" s="107"/>
      <c r="M119"/>
      <c r="N119" s="107"/>
      <c r="O119" s="107"/>
      <c r="P119" s="107"/>
      <c r="Q119" s="107"/>
      <c r="R119" s="107"/>
      <c r="S119" s="107"/>
      <c r="T119" s="107"/>
      <c r="U119" s="107"/>
      <c r="V119" s="107"/>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row>
    <row r="120" spans="2:48" ht="15" customHeight="1" x14ac:dyDescent="0.25">
      <c r="B120" s="787"/>
      <c r="C120" s="388" t="s">
        <v>57</v>
      </c>
      <c r="D120" s="422">
        <v>0</v>
      </c>
      <c r="E120" s="422">
        <v>0</v>
      </c>
      <c r="F120" s="422">
        <v>0</v>
      </c>
      <c r="G120" s="422">
        <v>0</v>
      </c>
      <c r="H120" s="631" t="s">
        <v>1583</v>
      </c>
      <c r="I120" s="631" t="s">
        <v>1583</v>
      </c>
      <c r="J120" s="631" t="s">
        <v>1583</v>
      </c>
      <c r="K120" s="631" t="s">
        <v>1583</v>
      </c>
      <c r="L120" s="107"/>
      <c r="M120"/>
      <c r="N120" s="107"/>
      <c r="O120" s="107"/>
      <c r="P120" s="107"/>
      <c r="Q120" s="107"/>
      <c r="R120" s="107"/>
      <c r="S120" s="107"/>
      <c r="T120" s="107"/>
      <c r="U120" s="107"/>
      <c r="V120" s="107"/>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row>
    <row r="121" spans="2:48" ht="15" customHeight="1" x14ac:dyDescent="0.25">
      <c r="B121" s="787"/>
      <c r="C121" s="388" t="s">
        <v>58</v>
      </c>
      <c r="D121" s="422">
        <v>0</v>
      </c>
      <c r="E121" s="422">
        <v>0</v>
      </c>
      <c r="F121" s="422">
        <v>0</v>
      </c>
      <c r="G121" s="422">
        <v>0</v>
      </c>
      <c r="H121" s="631" t="s">
        <v>1583</v>
      </c>
      <c r="I121" s="631" t="s">
        <v>1583</v>
      </c>
      <c r="J121" s="631" t="s">
        <v>1583</v>
      </c>
      <c r="K121" s="631" t="s">
        <v>1583</v>
      </c>
      <c r="L121" s="107"/>
      <c r="M121"/>
      <c r="N121" s="107"/>
      <c r="O121" s="107"/>
      <c r="P121" s="107"/>
      <c r="Q121" s="107"/>
      <c r="R121" s="107"/>
      <c r="S121" s="107"/>
      <c r="T121" s="107"/>
      <c r="U121" s="107"/>
      <c r="V121" s="107"/>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row>
    <row r="122" spans="2:48" ht="15" customHeight="1" x14ac:dyDescent="0.25">
      <c r="B122" s="559"/>
      <c r="C122" s="388"/>
      <c r="D122" s="422"/>
      <c r="E122" s="422"/>
      <c r="F122" s="422"/>
      <c r="G122" s="422"/>
      <c r="H122" s="422"/>
      <c r="I122" s="422"/>
      <c r="J122" s="422"/>
      <c r="K122" s="422"/>
      <c r="L122" s="107"/>
      <c r="M122"/>
      <c r="N122" s="107"/>
      <c r="O122" s="107"/>
      <c r="P122" s="107"/>
      <c r="Q122" s="107"/>
      <c r="R122" s="107"/>
      <c r="S122" s="107"/>
      <c r="T122" s="107"/>
      <c r="U122" s="107"/>
      <c r="V122" s="107"/>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row>
    <row r="123" spans="2:48" s="129" customFormat="1" ht="15" customHeight="1" x14ac:dyDescent="0.2">
      <c r="B123" s="787" t="s">
        <v>649</v>
      </c>
      <c r="C123" s="560" t="s">
        <v>40</v>
      </c>
      <c r="D123" s="423">
        <v>9</v>
      </c>
      <c r="E123" s="423">
        <v>43778</v>
      </c>
      <c r="F123" s="423">
        <v>34</v>
      </c>
      <c r="G123" s="423">
        <v>156719</v>
      </c>
      <c r="H123" s="423">
        <v>70</v>
      </c>
      <c r="I123" s="423">
        <v>348514</v>
      </c>
      <c r="J123" s="423">
        <v>74</v>
      </c>
      <c r="K123" s="423">
        <v>444541</v>
      </c>
      <c r="L123" s="107"/>
      <c r="N123" s="107"/>
      <c r="O123" s="107"/>
      <c r="P123" s="107"/>
      <c r="Q123" s="107"/>
      <c r="R123" s="107"/>
      <c r="S123" s="107"/>
      <c r="T123" s="107"/>
      <c r="U123" s="107"/>
      <c r="V123" s="107"/>
    </row>
    <row r="124" spans="2:48" ht="15" customHeight="1" x14ac:dyDescent="0.25">
      <c r="B124" s="787"/>
      <c r="C124" s="388" t="s">
        <v>55</v>
      </c>
      <c r="D124" s="422">
        <v>9</v>
      </c>
      <c r="E124" s="422">
        <v>43778</v>
      </c>
      <c r="F124" s="422">
        <v>34</v>
      </c>
      <c r="G124" s="422">
        <v>156719</v>
      </c>
      <c r="H124" s="422">
        <v>68</v>
      </c>
      <c r="I124" s="422">
        <v>433525</v>
      </c>
      <c r="J124" s="422">
        <v>72</v>
      </c>
      <c r="K124" s="422">
        <v>436533</v>
      </c>
      <c r="L124" s="107"/>
      <c r="M124"/>
      <c r="N124" s="107"/>
      <c r="O124" s="107"/>
      <c r="P124" s="107"/>
      <c r="Q124" s="107"/>
      <c r="R124" s="107"/>
      <c r="S124" s="107"/>
      <c r="T124" s="107"/>
      <c r="U124" s="107"/>
      <c r="V124" s="107"/>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row>
    <row r="125" spans="2:48" ht="15" customHeight="1" x14ac:dyDescent="0.25">
      <c r="B125" s="787"/>
      <c r="C125" s="388" t="s">
        <v>56</v>
      </c>
      <c r="D125" s="422">
        <v>0</v>
      </c>
      <c r="E125" s="422">
        <v>0</v>
      </c>
      <c r="F125" s="422">
        <v>0</v>
      </c>
      <c r="G125" s="422">
        <v>0</v>
      </c>
      <c r="H125" s="422">
        <v>0</v>
      </c>
      <c r="I125" s="422">
        <v>0</v>
      </c>
      <c r="J125" s="422">
        <v>0</v>
      </c>
      <c r="K125" s="422">
        <v>0</v>
      </c>
      <c r="L125" s="139"/>
      <c r="M125" s="42"/>
      <c r="X125" s="107"/>
      <c r="Y125" s="107"/>
      <c r="Z125" s="107"/>
      <c r="AA125" s="107"/>
      <c r="AB125" s="107"/>
      <c r="AC125" s="107"/>
      <c r="AD125" s="107"/>
      <c r="AE125" s="107"/>
      <c r="AF125" s="107"/>
      <c r="AG125" s="107"/>
      <c r="AH125" s="107"/>
      <c r="AI125" s="61"/>
      <c r="AJ125" s="61"/>
      <c r="AK125" s="61"/>
      <c r="AL125" s="61"/>
      <c r="AM125" s="61"/>
      <c r="AN125" s="61"/>
      <c r="AO125" s="61"/>
      <c r="AP125" s="61"/>
      <c r="AQ125" s="61"/>
      <c r="AR125" s="61"/>
      <c r="AS125" s="61"/>
      <c r="AT125" s="61"/>
      <c r="AU125" s="61"/>
      <c r="AV125" s="61"/>
    </row>
    <row r="126" spans="2:48" ht="15" customHeight="1" x14ac:dyDescent="0.25">
      <c r="B126" s="787"/>
      <c r="C126" s="388" t="s">
        <v>57</v>
      </c>
      <c r="D126" s="422">
        <v>0</v>
      </c>
      <c r="E126" s="422">
        <v>0</v>
      </c>
      <c r="F126" s="422">
        <v>0</v>
      </c>
      <c r="G126" s="422">
        <v>0</v>
      </c>
      <c r="H126" s="422">
        <v>1</v>
      </c>
      <c r="I126" s="422">
        <v>2727</v>
      </c>
      <c r="J126" s="422">
        <v>1</v>
      </c>
      <c r="K126" s="422">
        <v>6174</v>
      </c>
      <c r="L126" s="31"/>
      <c r="M126" s="31"/>
      <c r="X126" s="107"/>
      <c r="Y126" s="107"/>
      <c r="Z126" s="107"/>
      <c r="AA126" s="107"/>
      <c r="AB126" s="107"/>
      <c r="AC126" s="107"/>
      <c r="AD126" s="107"/>
      <c r="AE126" s="107"/>
      <c r="AF126" s="107"/>
      <c r="AG126" s="107"/>
      <c r="AH126" s="107"/>
      <c r="AI126" s="61"/>
      <c r="AJ126" s="61"/>
      <c r="AK126" s="61"/>
      <c r="AL126" s="61"/>
      <c r="AM126" s="61"/>
      <c r="AN126" s="61"/>
      <c r="AO126" s="61"/>
      <c r="AP126" s="61"/>
      <c r="AQ126" s="61"/>
      <c r="AR126" s="61"/>
      <c r="AS126" s="61"/>
      <c r="AT126" s="61"/>
      <c r="AU126" s="61"/>
      <c r="AV126" s="61"/>
    </row>
    <row r="127" spans="2:48" ht="15" customHeight="1" x14ac:dyDescent="0.25">
      <c r="B127" s="787"/>
      <c r="C127" s="388" t="s">
        <v>58</v>
      </c>
      <c r="D127" s="422">
        <v>0</v>
      </c>
      <c r="E127" s="422">
        <v>0</v>
      </c>
      <c r="F127" s="422">
        <v>0</v>
      </c>
      <c r="G127" s="422">
        <v>0</v>
      </c>
      <c r="H127" s="422">
        <v>1</v>
      </c>
      <c r="I127" s="422">
        <v>1262</v>
      </c>
      <c r="J127" s="422">
        <v>1</v>
      </c>
      <c r="K127" s="422">
        <v>1834</v>
      </c>
      <c r="L127" s="139"/>
      <c r="M127" s="139"/>
      <c r="X127" s="107"/>
      <c r="Y127" s="107"/>
      <c r="Z127" s="107"/>
      <c r="AA127" s="107"/>
      <c r="AB127" s="107"/>
      <c r="AC127" s="107"/>
      <c r="AD127" s="107"/>
      <c r="AE127" s="107"/>
      <c r="AF127" s="107"/>
      <c r="AG127" s="107"/>
      <c r="AH127" s="107"/>
      <c r="AI127" s="61"/>
      <c r="AJ127" s="61"/>
      <c r="AK127" s="61"/>
      <c r="AL127" s="61"/>
      <c r="AM127" s="61"/>
      <c r="AN127" s="61"/>
      <c r="AO127" s="61"/>
      <c r="AP127" s="61"/>
      <c r="AQ127" s="61"/>
      <c r="AR127" s="61"/>
      <c r="AS127" s="61"/>
      <c r="AT127" s="61"/>
      <c r="AU127" s="61"/>
      <c r="AV127" s="61"/>
    </row>
    <row r="128" spans="2:48" ht="15" customHeight="1" x14ac:dyDescent="0.25">
      <c r="B128" s="384"/>
      <c r="C128" s="384"/>
      <c r="D128" s="383"/>
      <c r="E128" s="323"/>
      <c r="F128" s="383"/>
      <c r="G128" s="323"/>
      <c r="H128" s="383"/>
      <c r="I128" s="323"/>
      <c r="J128" s="383"/>
      <c r="K128" s="323"/>
      <c r="L128" s="139"/>
      <c r="M128" s="42"/>
      <c r="X128" s="107"/>
      <c r="Y128" s="107"/>
      <c r="Z128" s="107"/>
      <c r="AA128" s="107"/>
      <c r="AB128" s="107"/>
      <c r="AC128" s="107"/>
      <c r="AD128" s="107"/>
      <c r="AE128" s="107"/>
      <c r="AF128" s="107"/>
      <c r="AG128" s="107"/>
      <c r="AH128" s="107"/>
      <c r="AI128" s="61"/>
      <c r="AJ128" s="61"/>
      <c r="AK128" s="61"/>
      <c r="AL128" s="61"/>
      <c r="AM128" s="61"/>
      <c r="AN128" s="61"/>
      <c r="AO128" s="61"/>
      <c r="AP128" s="61"/>
      <c r="AQ128" s="61"/>
      <c r="AR128" s="61"/>
      <c r="AS128" s="61"/>
      <c r="AT128" s="61"/>
      <c r="AU128" s="61"/>
      <c r="AV128" s="61"/>
    </row>
    <row r="129" spans="2:48" ht="15" customHeight="1" x14ac:dyDescent="0.25">
      <c r="B129" s="787" t="s">
        <v>647</v>
      </c>
      <c r="C129" s="560" t="s">
        <v>40</v>
      </c>
      <c r="D129" s="423">
        <v>3</v>
      </c>
      <c r="E129" s="423">
        <v>6453</v>
      </c>
      <c r="F129" s="731" t="s">
        <v>1583</v>
      </c>
      <c r="G129" s="731" t="s">
        <v>1583</v>
      </c>
      <c r="H129" s="731" t="s">
        <v>1583</v>
      </c>
      <c r="I129" s="731" t="s">
        <v>1583</v>
      </c>
      <c r="J129" s="731" t="s">
        <v>1583</v>
      </c>
      <c r="K129" s="731" t="s">
        <v>1583</v>
      </c>
      <c r="L129" s="139"/>
      <c r="M129" s="42"/>
      <c r="X129" s="107"/>
      <c r="Y129" s="107"/>
      <c r="Z129" s="107"/>
      <c r="AA129" s="107"/>
      <c r="AB129" s="107"/>
      <c r="AC129" s="107"/>
      <c r="AD129" s="107"/>
      <c r="AE129" s="107"/>
      <c r="AF129" s="107"/>
      <c r="AG129" s="107"/>
      <c r="AH129" s="107"/>
      <c r="AI129" s="61"/>
      <c r="AJ129" s="61"/>
      <c r="AK129" s="61"/>
      <c r="AL129" s="61"/>
      <c r="AM129" s="61"/>
      <c r="AN129" s="61"/>
      <c r="AO129" s="61"/>
      <c r="AP129" s="61"/>
      <c r="AQ129" s="61"/>
      <c r="AR129" s="61"/>
      <c r="AS129" s="61"/>
      <c r="AT129" s="61"/>
      <c r="AU129" s="61"/>
      <c r="AV129" s="61"/>
    </row>
    <row r="130" spans="2:48" ht="15" customHeight="1" x14ac:dyDescent="0.25">
      <c r="B130" s="787"/>
      <c r="C130" s="388" t="s">
        <v>55</v>
      </c>
      <c r="D130" s="422">
        <v>3</v>
      </c>
      <c r="E130" s="422">
        <v>6453</v>
      </c>
      <c r="F130" s="631" t="s">
        <v>1583</v>
      </c>
      <c r="G130" s="631" t="s">
        <v>1583</v>
      </c>
      <c r="H130" s="631" t="s">
        <v>1583</v>
      </c>
      <c r="I130" s="631" t="s">
        <v>1583</v>
      </c>
      <c r="J130" s="631" t="s">
        <v>1583</v>
      </c>
      <c r="K130" s="631" t="s">
        <v>1583</v>
      </c>
      <c r="L130" s="139"/>
      <c r="M130" s="42"/>
      <c r="X130" s="107"/>
      <c r="Y130" s="107"/>
      <c r="Z130" s="107"/>
      <c r="AA130" s="107"/>
      <c r="AB130" s="107"/>
      <c r="AC130" s="107"/>
      <c r="AD130" s="107"/>
      <c r="AE130" s="107"/>
      <c r="AF130" s="107"/>
      <c r="AG130" s="107"/>
      <c r="AH130" s="107"/>
      <c r="AI130" s="61"/>
      <c r="AJ130" s="61"/>
      <c r="AK130" s="61"/>
      <c r="AL130" s="61"/>
      <c r="AM130" s="61"/>
      <c r="AN130" s="61"/>
      <c r="AO130" s="61"/>
      <c r="AP130" s="61"/>
      <c r="AQ130" s="61"/>
      <c r="AR130" s="61"/>
      <c r="AS130" s="61"/>
      <c r="AT130" s="61"/>
      <c r="AU130" s="61"/>
      <c r="AV130" s="61"/>
    </row>
    <row r="131" spans="2:48" ht="15" customHeight="1" x14ac:dyDescent="0.25">
      <c r="B131" s="787"/>
      <c r="C131" s="388" t="s">
        <v>56</v>
      </c>
      <c r="D131" s="422">
        <v>0</v>
      </c>
      <c r="E131" s="422">
        <v>0</v>
      </c>
      <c r="F131" s="631" t="s">
        <v>1583</v>
      </c>
      <c r="G131" s="631" t="s">
        <v>1583</v>
      </c>
      <c r="H131" s="631" t="s">
        <v>1583</v>
      </c>
      <c r="I131" s="631" t="s">
        <v>1583</v>
      </c>
      <c r="J131" s="631" t="s">
        <v>1583</v>
      </c>
      <c r="K131" s="631" t="s">
        <v>1583</v>
      </c>
      <c r="L131" s="139"/>
      <c r="M131" s="42"/>
      <c r="X131" s="107"/>
      <c r="Y131" s="107"/>
      <c r="Z131" s="107"/>
      <c r="AA131" s="107"/>
      <c r="AB131" s="107"/>
      <c r="AC131" s="107"/>
      <c r="AD131" s="107"/>
      <c r="AE131" s="107"/>
      <c r="AF131" s="107"/>
      <c r="AG131" s="107"/>
      <c r="AH131" s="107"/>
      <c r="AI131" s="61"/>
      <c r="AJ131" s="61"/>
      <c r="AK131" s="61"/>
      <c r="AL131" s="61"/>
      <c r="AM131" s="61"/>
      <c r="AN131" s="61"/>
      <c r="AO131" s="61"/>
      <c r="AP131" s="61"/>
      <c r="AQ131" s="61"/>
      <c r="AR131" s="61"/>
      <c r="AS131" s="61"/>
      <c r="AT131" s="61"/>
      <c r="AU131" s="61"/>
      <c r="AV131" s="61"/>
    </row>
    <row r="132" spans="2:48" ht="15" customHeight="1" x14ac:dyDescent="0.25">
      <c r="B132" s="787"/>
      <c r="C132" s="388" t="s">
        <v>57</v>
      </c>
      <c r="D132" s="422">
        <v>0</v>
      </c>
      <c r="E132" s="422">
        <v>0</v>
      </c>
      <c r="F132" s="631" t="s">
        <v>1583</v>
      </c>
      <c r="G132" s="631" t="s">
        <v>1583</v>
      </c>
      <c r="H132" s="631" t="s">
        <v>1583</v>
      </c>
      <c r="I132" s="631" t="s">
        <v>1583</v>
      </c>
      <c r="J132" s="631" t="s">
        <v>1583</v>
      </c>
      <c r="K132" s="631" t="s">
        <v>1583</v>
      </c>
      <c r="L132" s="33"/>
      <c r="M132" s="33"/>
      <c r="X132" s="107"/>
      <c r="Y132" s="107"/>
      <c r="Z132" s="107"/>
      <c r="AA132" s="107"/>
      <c r="AB132" s="107"/>
      <c r="AC132" s="107"/>
      <c r="AD132" s="107"/>
      <c r="AE132" s="107"/>
      <c r="AF132" s="107"/>
      <c r="AG132" s="107"/>
      <c r="AH132" s="107"/>
      <c r="AI132" s="61"/>
      <c r="AJ132" s="61"/>
      <c r="AK132" s="61"/>
      <c r="AL132" s="61"/>
      <c r="AM132" s="61"/>
      <c r="AN132" s="61"/>
      <c r="AO132" s="61"/>
      <c r="AP132" s="61"/>
      <c r="AQ132" s="61"/>
      <c r="AR132" s="61"/>
      <c r="AS132" s="61"/>
      <c r="AT132" s="61"/>
      <c r="AU132" s="61"/>
      <c r="AV132" s="61"/>
    </row>
    <row r="133" spans="2:48" ht="15" customHeight="1" x14ac:dyDescent="0.25">
      <c r="B133" s="787"/>
      <c r="C133" s="388" t="s">
        <v>58</v>
      </c>
      <c r="D133" s="422">
        <v>0</v>
      </c>
      <c r="E133" s="422">
        <v>0</v>
      </c>
      <c r="F133" s="631" t="s">
        <v>1583</v>
      </c>
      <c r="G133" s="631" t="s">
        <v>1583</v>
      </c>
      <c r="H133" s="631" t="s">
        <v>1583</v>
      </c>
      <c r="I133" s="631" t="s">
        <v>1583</v>
      </c>
      <c r="J133" s="631" t="s">
        <v>1583</v>
      </c>
      <c r="K133" s="631" t="s">
        <v>1583</v>
      </c>
      <c r="L133" s="139"/>
      <c r="M133" s="42"/>
      <c r="X133" s="107"/>
      <c r="Y133" s="107"/>
      <c r="Z133" s="107"/>
      <c r="AA133" s="107"/>
      <c r="AB133" s="107"/>
      <c r="AC133" s="107"/>
      <c r="AD133" s="107"/>
      <c r="AE133" s="107"/>
      <c r="AF133" s="107"/>
      <c r="AG133" s="107"/>
      <c r="AH133" s="107"/>
      <c r="AI133" s="61"/>
      <c r="AJ133" s="61"/>
      <c r="AK133" s="61"/>
      <c r="AL133" s="61"/>
      <c r="AM133" s="61"/>
      <c r="AN133" s="61"/>
      <c r="AO133" s="61"/>
      <c r="AP133" s="61"/>
      <c r="AQ133" s="61"/>
      <c r="AR133" s="61"/>
      <c r="AS133" s="61"/>
      <c r="AT133" s="61"/>
      <c r="AU133" s="61"/>
      <c r="AV133" s="61"/>
    </row>
    <row r="134" spans="2:48" s="404" customFormat="1" ht="15" customHeight="1" x14ac:dyDescent="0.25">
      <c r="B134" s="614"/>
      <c r="C134" s="388"/>
      <c r="D134" s="422"/>
      <c r="E134" s="422"/>
      <c r="F134" s="422"/>
      <c r="G134" s="422"/>
      <c r="H134" s="422"/>
      <c r="I134" s="422"/>
      <c r="J134" s="422"/>
      <c r="K134" s="422"/>
      <c r="L134" s="337"/>
      <c r="M134" s="337"/>
      <c r="N134" s="383"/>
      <c r="O134" s="383"/>
      <c r="P134" s="383"/>
      <c r="Q134" s="383"/>
      <c r="R134" s="383"/>
      <c r="S134" s="383"/>
      <c r="T134" s="383"/>
      <c r="U134" s="383"/>
      <c r="V134" s="383"/>
      <c r="W134" s="383"/>
      <c r="X134" s="107"/>
      <c r="Y134" s="107"/>
      <c r="Z134" s="107"/>
      <c r="AA134" s="107"/>
      <c r="AB134" s="107"/>
      <c r="AC134" s="107"/>
      <c r="AD134" s="107"/>
      <c r="AE134" s="107"/>
      <c r="AF134" s="107"/>
      <c r="AG134" s="107"/>
      <c r="AH134" s="107"/>
    </row>
    <row r="135" spans="2:48" s="404" customFormat="1" ht="15" customHeight="1" x14ac:dyDescent="0.25">
      <c r="B135" s="787" t="s">
        <v>813</v>
      </c>
      <c r="C135" s="615" t="s">
        <v>40</v>
      </c>
      <c r="D135" s="731" t="s">
        <v>1583</v>
      </c>
      <c r="E135" s="731" t="s">
        <v>1583</v>
      </c>
      <c r="F135" s="423">
        <v>30</v>
      </c>
      <c r="G135" s="423">
        <v>94771</v>
      </c>
      <c r="H135" s="731" t="s">
        <v>1583</v>
      </c>
      <c r="I135" s="731" t="s">
        <v>1583</v>
      </c>
      <c r="J135" s="731" t="s">
        <v>1583</v>
      </c>
      <c r="K135" s="731" t="s">
        <v>1583</v>
      </c>
      <c r="L135" s="337"/>
      <c r="M135" s="337"/>
      <c r="N135" s="383"/>
      <c r="O135" s="383"/>
      <c r="P135" s="383"/>
      <c r="Q135" s="383"/>
      <c r="R135" s="383"/>
      <c r="S135" s="383"/>
      <c r="T135" s="383"/>
      <c r="U135" s="383"/>
      <c r="V135" s="383"/>
      <c r="W135" s="383"/>
      <c r="X135" s="107"/>
      <c r="Y135" s="107"/>
      <c r="Z135" s="107"/>
      <c r="AA135" s="107"/>
      <c r="AB135" s="107"/>
      <c r="AC135" s="107"/>
      <c r="AD135" s="107"/>
      <c r="AE135" s="107"/>
      <c r="AF135" s="107"/>
      <c r="AG135" s="107"/>
      <c r="AH135" s="107"/>
    </row>
    <row r="136" spans="2:48" s="404" customFormat="1" ht="15" customHeight="1" x14ac:dyDescent="0.25">
      <c r="B136" s="787"/>
      <c r="C136" s="388" t="s">
        <v>55</v>
      </c>
      <c r="D136" s="631" t="s">
        <v>1583</v>
      </c>
      <c r="E136" s="631" t="s">
        <v>1583</v>
      </c>
      <c r="F136" s="422">
        <v>28</v>
      </c>
      <c r="G136" s="422">
        <v>93828</v>
      </c>
      <c r="H136" s="631" t="s">
        <v>1583</v>
      </c>
      <c r="I136" s="631" t="s">
        <v>1583</v>
      </c>
      <c r="J136" s="631" t="s">
        <v>1583</v>
      </c>
      <c r="K136" s="631" t="s">
        <v>1583</v>
      </c>
      <c r="L136" s="337"/>
      <c r="M136" s="337"/>
      <c r="N136" s="383"/>
      <c r="O136" s="383"/>
      <c r="P136" s="383"/>
      <c r="Q136" s="383"/>
      <c r="R136" s="383"/>
      <c r="S136" s="383"/>
      <c r="T136" s="383"/>
      <c r="U136" s="383"/>
      <c r="V136" s="383"/>
      <c r="W136" s="383"/>
      <c r="X136" s="107"/>
      <c r="Y136" s="107"/>
      <c r="Z136" s="107"/>
      <c r="AA136" s="107"/>
      <c r="AB136" s="107"/>
      <c r="AC136" s="107"/>
      <c r="AD136" s="107"/>
      <c r="AE136" s="107"/>
      <c r="AF136" s="107"/>
      <c r="AG136" s="107"/>
      <c r="AH136" s="107"/>
    </row>
    <row r="137" spans="2:48" s="404" customFormat="1" ht="15" customHeight="1" x14ac:dyDescent="0.25">
      <c r="B137" s="787"/>
      <c r="C137" s="388" t="s">
        <v>56</v>
      </c>
      <c r="D137" s="631" t="s">
        <v>1583</v>
      </c>
      <c r="E137" s="631" t="s">
        <v>1583</v>
      </c>
      <c r="F137" s="422">
        <v>0</v>
      </c>
      <c r="G137" s="422">
        <v>0</v>
      </c>
      <c r="H137" s="631" t="s">
        <v>1583</v>
      </c>
      <c r="I137" s="631" t="s">
        <v>1583</v>
      </c>
      <c r="J137" s="631" t="s">
        <v>1583</v>
      </c>
      <c r="K137" s="631" t="s">
        <v>1583</v>
      </c>
      <c r="L137" s="337"/>
      <c r="M137" s="337"/>
      <c r="N137" s="383"/>
      <c r="O137" s="383"/>
      <c r="P137" s="383"/>
      <c r="Q137" s="383"/>
      <c r="R137" s="383"/>
      <c r="S137" s="383"/>
      <c r="T137" s="383"/>
      <c r="U137" s="383"/>
      <c r="V137" s="383"/>
      <c r="W137" s="383"/>
      <c r="X137" s="107"/>
      <c r="Y137" s="107"/>
      <c r="Z137" s="107"/>
      <c r="AA137" s="107"/>
      <c r="AB137" s="107"/>
      <c r="AC137" s="107"/>
      <c r="AD137" s="107"/>
      <c r="AE137" s="107"/>
      <c r="AF137" s="107"/>
      <c r="AG137" s="107"/>
      <c r="AH137" s="107"/>
    </row>
    <row r="138" spans="2:48" s="404" customFormat="1" ht="15" customHeight="1" x14ac:dyDescent="0.25">
      <c r="B138" s="787"/>
      <c r="C138" s="388" t="s">
        <v>57</v>
      </c>
      <c r="D138" s="631" t="s">
        <v>1583</v>
      </c>
      <c r="E138" s="631" t="s">
        <v>1583</v>
      </c>
      <c r="F138" s="422">
        <v>1</v>
      </c>
      <c r="G138" s="422">
        <v>495</v>
      </c>
      <c r="H138" s="631" t="s">
        <v>1583</v>
      </c>
      <c r="I138" s="631" t="s">
        <v>1583</v>
      </c>
      <c r="J138" s="631" t="s">
        <v>1583</v>
      </c>
      <c r="K138" s="631" t="s">
        <v>1583</v>
      </c>
      <c r="L138" s="337"/>
      <c r="M138" s="337"/>
      <c r="N138" s="383"/>
      <c r="O138" s="383"/>
      <c r="P138" s="383"/>
      <c r="Q138" s="383"/>
      <c r="R138" s="383"/>
      <c r="S138" s="383"/>
      <c r="T138" s="383"/>
      <c r="U138" s="383"/>
      <c r="V138" s="383"/>
      <c r="W138" s="383"/>
      <c r="X138" s="107"/>
      <c r="Y138" s="107"/>
      <c r="Z138" s="107"/>
      <c r="AA138" s="107"/>
      <c r="AB138" s="107"/>
      <c r="AC138" s="107"/>
      <c r="AD138" s="107"/>
      <c r="AE138" s="107"/>
      <c r="AF138" s="107"/>
      <c r="AG138" s="107"/>
      <c r="AH138" s="107"/>
    </row>
    <row r="139" spans="2:48" s="404" customFormat="1" ht="15" customHeight="1" x14ac:dyDescent="0.25">
      <c r="B139" s="787"/>
      <c r="C139" s="388" t="s">
        <v>58</v>
      </c>
      <c r="D139" s="631" t="s">
        <v>1583</v>
      </c>
      <c r="E139" s="631" t="s">
        <v>1583</v>
      </c>
      <c r="F139" s="422">
        <v>1</v>
      </c>
      <c r="G139" s="422">
        <v>448</v>
      </c>
      <c r="H139" s="631" t="s">
        <v>1583</v>
      </c>
      <c r="I139" s="631" t="s">
        <v>1583</v>
      </c>
      <c r="J139" s="631" t="s">
        <v>1583</v>
      </c>
      <c r="K139" s="631" t="s">
        <v>1583</v>
      </c>
      <c r="L139" s="337"/>
      <c r="M139" s="337"/>
      <c r="N139" s="383"/>
      <c r="O139" s="383"/>
      <c r="P139" s="383"/>
      <c r="Q139" s="383"/>
      <c r="R139" s="383"/>
      <c r="S139" s="383"/>
      <c r="T139" s="383"/>
      <c r="U139" s="383"/>
      <c r="V139" s="383"/>
      <c r="W139" s="383"/>
      <c r="X139" s="107"/>
      <c r="Y139" s="107"/>
      <c r="Z139" s="107"/>
      <c r="AA139" s="107"/>
      <c r="AB139" s="107"/>
      <c r="AC139" s="107"/>
      <c r="AD139" s="107"/>
      <c r="AE139" s="107"/>
      <c r="AF139" s="107"/>
      <c r="AG139" s="107"/>
      <c r="AH139" s="107"/>
    </row>
    <row r="140" spans="2:48" ht="15" customHeight="1" x14ac:dyDescent="0.25">
      <c r="B140" s="384"/>
      <c r="C140" s="384"/>
      <c r="D140" s="384"/>
      <c r="E140" s="383"/>
      <c r="F140" s="384"/>
      <c r="G140" s="383"/>
      <c r="H140" s="384"/>
      <c r="J140" s="384"/>
      <c r="K140" s="383"/>
      <c r="L140" s="139"/>
      <c r="M140" s="42"/>
      <c r="X140" s="107"/>
      <c r="Y140" s="107"/>
      <c r="Z140" s="107"/>
      <c r="AA140" s="107"/>
      <c r="AB140" s="107"/>
      <c r="AC140" s="107"/>
      <c r="AD140" s="107"/>
      <c r="AE140" s="107"/>
      <c r="AF140" s="107"/>
      <c r="AG140" s="107"/>
      <c r="AH140" s="107"/>
      <c r="AI140" s="107"/>
      <c r="AJ140" s="61"/>
      <c r="AK140" s="61"/>
      <c r="AL140" s="61"/>
      <c r="AM140" s="61"/>
      <c r="AN140" s="61"/>
      <c r="AO140" s="61"/>
      <c r="AP140" s="61"/>
      <c r="AQ140" s="61"/>
      <c r="AR140" s="61"/>
      <c r="AS140" s="61"/>
      <c r="AT140" s="61"/>
      <c r="AU140" s="61"/>
      <c r="AV140" s="61"/>
    </row>
    <row r="141" spans="2:48" ht="15" customHeight="1" x14ac:dyDescent="0.25">
      <c r="B141" s="384"/>
      <c r="C141" s="384"/>
      <c r="D141" s="384"/>
      <c r="E141" s="383"/>
      <c r="F141" s="384"/>
      <c r="G141" s="383"/>
      <c r="H141" s="384"/>
      <c r="J141" s="384"/>
      <c r="K141" s="383"/>
      <c r="L141" s="139"/>
      <c r="M141" s="42"/>
      <c r="X141" s="107"/>
      <c r="Y141" s="107"/>
      <c r="Z141" s="107"/>
      <c r="AA141" s="107"/>
      <c r="AB141" s="107"/>
      <c r="AC141" s="107"/>
      <c r="AD141" s="107"/>
      <c r="AE141" s="107"/>
      <c r="AF141" s="107"/>
      <c r="AG141" s="107"/>
      <c r="AH141" s="107"/>
      <c r="AI141" s="61"/>
      <c r="AJ141" s="61"/>
      <c r="AK141" s="61"/>
      <c r="AL141" s="61"/>
      <c r="AM141" s="61"/>
      <c r="AN141" s="61"/>
      <c r="AO141" s="61"/>
      <c r="AP141" s="61"/>
      <c r="AQ141" s="61"/>
      <c r="AR141" s="61"/>
      <c r="AS141" s="61"/>
      <c r="AT141" s="61"/>
      <c r="AU141" s="61"/>
      <c r="AV141" s="61"/>
    </row>
    <row r="142" spans="2:48" ht="15" customHeight="1" x14ac:dyDescent="0.25">
      <c r="B142" s="416" t="s">
        <v>816</v>
      </c>
      <c r="C142" s="384"/>
      <c r="D142" s="384"/>
      <c r="E142" s="384"/>
      <c r="F142" s="384"/>
      <c r="G142" s="383"/>
      <c r="H142" s="384"/>
      <c r="J142" s="384"/>
      <c r="K142" s="383"/>
      <c r="L142" s="139"/>
      <c r="M142" s="42"/>
      <c r="X142" s="107"/>
      <c r="Y142" s="107"/>
      <c r="Z142" s="107"/>
      <c r="AA142" s="107"/>
      <c r="AB142" s="107"/>
      <c r="AC142" s="107"/>
      <c r="AD142" s="107"/>
      <c r="AE142" s="107"/>
      <c r="AF142" s="107"/>
      <c r="AG142" s="107"/>
      <c r="AH142" s="107"/>
      <c r="AI142" s="61"/>
      <c r="AJ142" s="61"/>
      <c r="AK142" s="61"/>
      <c r="AL142" s="61"/>
      <c r="AM142" s="61"/>
      <c r="AN142" s="61"/>
      <c r="AO142" s="61"/>
      <c r="AP142" s="61"/>
      <c r="AQ142" s="61"/>
      <c r="AR142" s="61"/>
      <c r="AS142" s="61"/>
      <c r="AT142" s="61"/>
      <c r="AU142" s="61"/>
      <c r="AV142" s="61"/>
    </row>
    <row r="143" spans="2:48" ht="15" customHeight="1" x14ac:dyDescent="0.25">
      <c r="B143" s="390" t="s">
        <v>930</v>
      </c>
      <c r="C143" s="384"/>
      <c r="D143" s="384"/>
      <c r="E143" s="384"/>
      <c r="F143" s="384"/>
      <c r="G143" s="383"/>
      <c r="H143" s="384"/>
      <c r="J143" s="384"/>
      <c r="K143" s="383"/>
      <c r="L143" s="48"/>
      <c r="M143" s="48"/>
      <c r="X143" s="107"/>
      <c r="Y143" s="107"/>
      <c r="Z143" s="107"/>
      <c r="AA143" s="107"/>
      <c r="AB143" s="107"/>
      <c r="AC143" s="107"/>
      <c r="AD143" s="107"/>
      <c r="AE143" s="107"/>
      <c r="AF143" s="107"/>
      <c r="AG143" s="107"/>
      <c r="AH143" s="107"/>
      <c r="AI143" s="107"/>
      <c r="AJ143" s="61"/>
      <c r="AK143" s="61"/>
      <c r="AL143" s="61"/>
      <c r="AM143" s="61"/>
      <c r="AN143" s="61"/>
      <c r="AO143" s="61"/>
      <c r="AP143" s="61"/>
      <c r="AQ143" s="61"/>
      <c r="AR143" s="61"/>
      <c r="AS143" s="61"/>
      <c r="AT143" s="61"/>
      <c r="AU143" s="61"/>
      <c r="AV143" s="61"/>
    </row>
    <row r="144" spans="2:48" ht="15" customHeight="1" x14ac:dyDescent="0.25">
      <c r="B144" s="390" t="s">
        <v>1308</v>
      </c>
      <c r="G144" s="306"/>
      <c r="L144" s="48"/>
      <c r="M144" s="48"/>
      <c r="X144" s="107"/>
      <c r="Y144" s="107"/>
      <c r="Z144" s="107"/>
      <c r="AA144" s="107"/>
      <c r="AB144" s="107"/>
      <c r="AC144" s="107"/>
      <c r="AD144" s="107"/>
      <c r="AE144" s="107"/>
      <c r="AF144" s="107"/>
      <c r="AG144" s="107"/>
      <c r="AH144" s="107"/>
      <c r="AI144" s="107"/>
      <c r="AJ144" s="61"/>
      <c r="AK144" s="61"/>
      <c r="AL144" s="61"/>
      <c r="AM144" s="61"/>
      <c r="AN144" s="61"/>
      <c r="AO144" s="61"/>
      <c r="AP144" s="61"/>
      <c r="AQ144" s="61"/>
      <c r="AR144" s="61"/>
      <c r="AS144" s="61"/>
      <c r="AT144" s="61"/>
      <c r="AU144" s="61"/>
      <c r="AV144" s="61"/>
    </row>
    <row r="145" spans="2:48" ht="15" customHeight="1" x14ac:dyDescent="0.25">
      <c r="B145" s="390" t="s">
        <v>1614</v>
      </c>
      <c r="G145" s="306"/>
      <c r="X145" s="107"/>
      <c r="Y145" s="107"/>
      <c r="Z145" s="107"/>
      <c r="AA145" s="107"/>
      <c r="AB145" s="107"/>
      <c r="AC145" s="107"/>
      <c r="AD145" s="107"/>
      <c r="AE145" s="107"/>
      <c r="AF145" s="107"/>
      <c r="AG145" s="107"/>
      <c r="AH145" s="107"/>
      <c r="AI145" s="107"/>
      <c r="AJ145" s="61"/>
      <c r="AK145" s="61"/>
      <c r="AL145" s="61"/>
      <c r="AM145" s="61"/>
      <c r="AN145" s="61"/>
      <c r="AO145" s="61"/>
      <c r="AP145" s="61"/>
      <c r="AQ145" s="61"/>
      <c r="AR145" s="61"/>
      <c r="AS145" s="61"/>
      <c r="AT145" s="61"/>
      <c r="AU145" s="61"/>
      <c r="AV145" s="61"/>
    </row>
    <row r="146" spans="2:48" ht="15" customHeight="1" x14ac:dyDescent="0.25">
      <c r="G146" s="306"/>
      <c r="X146" s="107"/>
      <c r="Y146" s="107"/>
      <c r="Z146" s="107"/>
      <c r="AA146" s="107"/>
      <c r="AB146" s="107"/>
      <c r="AC146" s="107"/>
      <c r="AD146" s="107"/>
      <c r="AE146" s="107"/>
      <c r="AF146" s="107"/>
      <c r="AG146" s="107"/>
      <c r="AH146" s="107"/>
      <c r="AI146" s="107"/>
      <c r="AJ146" s="61"/>
      <c r="AK146" s="61"/>
      <c r="AL146" s="61"/>
      <c r="AM146" s="61"/>
      <c r="AN146" s="61"/>
      <c r="AO146" s="61"/>
      <c r="AP146" s="61"/>
      <c r="AQ146" s="61"/>
      <c r="AR146" s="61"/>
      <c r="AS146" s="61"/>
      <c r="AT146" s="61"/>
      <c r="AU146" s="61"/>
      <c r="AV146" s="61"/>
    </row>
    <row r="147" spans="2:48" ht="15" customHeight="1" x14ac:dyDescent="0.25">
      <c r="G147" s="306"/>
      <c r="X147" s="107"/>
      <c r="Y147" s="107"/>
      <c r="Z147" s="107"/>
      <c r="AA147" s="107"/>
      <c r="AB147" s="107"/>
      <c r="AC147" s="107"/>
      <c r="AD147" s="107"/>
      <c r="AE147" s="107"/>
      <c r="AF147" s="107"/>
      <c r="AG147" s="107"/>
      <c r="AH147" s="107"/>
      <c r="AI147" s="107"/>
      <c r="AJ147" s="107"/>
      <c r="AK147" s="61"/>
      <c r="AL147" s="61"/>
      <c r="AM147" s="61"/>
      <c r="AN147" s="61"/>
      <c r="AO147" s="61"/>
      <c r="AP147" s="61"/>
      <c r="AQ147" s="61"/>
      <c r="AR147" s="61"/>
      <c r="AS147" s="61"/>
      <c r="AT147" s="61"/>
      <c r="AU147" s="61"/>
      <c r="AV147" s="61"/>
    </row>
    <row r="148" spans="2:48" ht="15" customHeight="1" x14ac:dyDescent="0.25">
      <c r="G148" s="306"/>
      <c r="X148" s="107"/>
      <c r="Y148" s="107"/>
      <c r="Z148" s="107"/>
      <c r="AA148" s="107"/>
      <c r="AB148" s="107"/>
      <c r="AC148" s="107"/>
      <c r="AD148" s="107"/>
      <c r="AE148" s="107"/>
      <c r="AF148" s="107"/>
      <c r="AG148" s="107"/>
      <c r="AH148" s="107"/>
      <c r="AI148" s="61"/>
      <c r="AJ148" s="61"/>
      <c r="AK148" s="61"/>
      <c r="AL148" s="61"/>
      <c r="AM148" s="61"/>
      <c r="AN148" s="61"/>
      <c r="AO148" s="61"/>
      <c r="AP148" s="61"/>
      <c r="AQ148" s="61"/>
      <c r="AR148" s="61"/>
      <c r="AS148" s="61"/>
      <c r="AT148" s="61"/>
      <c r="AU148" s="61"/>
      <c r="AV148" s="61"/>
    </row>
    <row r="149" spans="2:48" ht="15" customHeight="1" x14ac:dyDescent="0.25">
      <c r="G149" s="306"/>
      <c r="X149" s="107"/>
      <c r="Y149" s="107"/>
      <c r="Z149" s="107"/>
      <c r="AA149" s="107"/>
      <c r="AB149" s="107"/>
      <c r="AC149" s="107"/>
      <c r="AD149" s="107"/>
      <c r="AE149" s="107"/>
      <c r="AF149" s="107"/>
      <c r="AG149" s="107"/>
      <c r="AH149" s="107"/>
      <c r="AI149" s="61"/>
      <c r="AJ149" s="61"/>
      <c r="AK149" s="61"/>
      <c r="AL149" s="61"/>
      <c r="AM149" s="61"/>
      <c r="AN149" s="61"/>
      <c r="AO149" s="61"/>
      <c r="AP149" s="61"/>
      <c r="AQ149" s="61"/>
      <c r="AR149" s="61"/>
      <c r="AS149" s="61"/>
      <c r="AT149" s="61"/>
      <c r="AU149" s="61"/>
      <c r="AV149" s="61"/>
    </row>
    <row r="150" spans="2:48" ht="15" customHeight="1" x14ac:dyDescent="0.25">
      <c r="G150" s="306"/>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row>
    <row r="151" spans="2:48" ht="15" customHeight="1" x14ac:dyDescent="0.25">
      <c r="G151" s="306"/>
      <c r="H151" s="113"/>
      <c r="J151" s="113"/>
      <c r="L151" s="31"/>
      <c r="M151" s="3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row>
    <row r="152" spans="2:48" ht="15" customHeight="1" x14ac:dyDescent="0.25">
      <c r="G152" s="306"/>
      <c r="H152" s="338"/>
      <c r="J152" s="45"/>
      <c r="L152" s="33"/>
      <c r="M152" s="33"/>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row>
    <row r="153" spans="2:48" ht="15" customHeight="1" x14ac:dyDescent="0.25">
      <c r="G153" s="306"/>
      <c r="H153" s="338"/>
      <c r="J153" s="45"/>
      <c r="L153" s="31"/>
      <c r="M153" s="3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row>
    <row r="154" spans="2:48" ht="15" customHeight="1" x14ac:dyDescent="0.25">
      <c r="G154" s="306"/>
      <c r="L154" s="31"/>
      <c r="M154" s="3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row>
    <row r="155" spans="2:48" ht="15" customHeight="1" x14ac:dyDescent="0.25">
      <c r="B155" s="306"/>
      <c r="C155" s="306"/>
      <c r="D155" s="306"/>
      <c r="E155" s="306"/>
      <c r="F155" s="306"/>
      <c r="G155" s="306"/>
      <c r="L155" s="31"/>
      <c r="M155" s="31"/>
      <c r="X155" s="107"/>
      <c r="Y155" s="107"/>
      <c r="Z155" s="107"/>
      <c r="AA155" s="107"/>
      <c r="AB155" s="107"/>
      <c r="AC155" s="107"/>
      <c r="AD155" s="107"/>
      <c r="AE155" s="107"/>
      <c r="AF155" s="107"/>
      <c r="AG155" s="61"/>
      <c r="AH155" s="61"/>
      <c r="AI155" s="61"/>
      <c r="AJ155" s="61"/>
      <c r="AK155" s="61"/>
      <c r="AL155" s="61"/>
      <c r="AM155" s="61"/>
      <c r="AN155" s="61"/>
      <c r="AO155" s="61"/>
      <c r="AP155" s="61"/>
      <c r="AQ155" s="61"/>
      <c r="AR155" s="61"/>
      <c r="AS155" s="61"/>
      <c r="AT155" s="61"/>
      <c r="AU155" s="61"/>
      <c r="AV155" s="61"/>
    </row>
    <row r="156" spans="2:48" ht="15" customHeight="1" x14ac:dyDescent="0.25">
      <c r="B156" s="306"/>
      <c r="C156" s="306"/>
      <c r="D156" s="306"/>
      <c r="E156" s="306"/>
      <c r="F156" s="306"/>
      <c r="G156" s="306"/>
      <c r="L156" s="31"/>
      <c r="M156" s="31"/>
      <c r="X156" s="107"/>
      <c r="Y156" s="107"/>
      <c r="Z156" s="107"/>
      <c r="AA156" s="107"/>
      <c r="AB156" s="107"/>
      <c r="AC156" s="107"/>
      <c r="AD156" s="107"/>
      <c r="AE156" s="107"/>
      <c r="AF156" s="107"/>
      <c r="AG156" s="61"/>
      <c r="AH156" s="61"/>
      <c r="AI156" s="61"/>
      <c r="AJ156" s="61"/>
      <c r="AK156" s="61"/>
      <c r="AL156" s="61"/>
      <c r="AM156" s="61"/>
      <c r="AN156" s="61"/>
      <c r="AO156" s="61"/>
      <c r="AP156" s="61"/>
      <c r="AQ156" s="61"/>
      <c r="AR156" s="61"/>
      <c r="AS156" s="61"/>
      <c r="AT156" s="61"/>
      <c r="AU156" s="61"/>
      <c r="AV156" s="61"/>
    </row>
    <row r="157" spans="2:48" ht="15" customHeight="1" x14ac:dyDescent="0.25">
      <c r="B157" s="306"/>
      <c r="C157" s="306"/>
      <c r="D157" s="306"/>
      <c r="E157" s="306"/>
      <c r="F157" s="306"/>
      <c r="G157" s="306"/>
      <c r="L157" s="31"/>
      <c r="M157" s="31"/>
      <c r="X157" s="107"/>
      <c r="Y157" s="107"/>
      <c r="Z157" s="107"/>
      <c r="AA157" s="107"/>
      <c r="AB157" s="107"/>
      <c r="AC157" s="107"/>
      <c r="AD157" s="107"/>
      <c r="AE157" s="107"/>
      <c r="AF157" s="107"/>
      <c r="AG157" s="61"/>
      <c r="AH157" s="61"/>
      <c r="AI157" s="61"/>
      <c r="AJ157" s="61"/>
      <c r="AK157" s="61"/>
      <c r="AL157" s="61"/>
      <c r="AM157" s="61"/>
      <c r="AN157" s="61"/>
      <c r="AO157" s="61"/>
      <c r="AP157" s="61"/>
      <c r="AQ157" s="61"/>
      <c r="AR157" s="61"/>
      <c r="AS157" s="61"/>
      <c r="AT157" s="61"/>
      <c r="AU157" s="61"/>
      <c r="AV157" s="61"/>
    </row>
    <row r="158" spans="2:48" ht="15" customHeight="1" x14ac:dyDescent="0.25">
      <c r="B158" s="306"/>
      <c r="C158" s="306"/>
      <c r="D158" s="306"/>
      <c r="E158" s="306"/>
      <c r="F158" s="306"/>
      <c r="G158" s="306"/>
      <c r="L158" s="31"/>
      <c r="M158" s="31"/>
      <c r="X158" s="107"/>
      <c r="Y158" s="107"/>
      <c r="Z158" s="107"/>
      <c r="AA158" s="107"/>
      <c r="AB158" s="107"/>
      <c r="AC158" s="107"/>
      <c r="AD158" s="107"/>
      <c r="AE158" s="107"/>
      <c r="AF158" s="107"/>
      <c r="AG158" s="61"/>
      <c r="AH158" s="61"/>
      <c r="AI158" s="61"/>
      <c r="AJ158" s="61"/>
      <c r="AK158" s="61"/>
      <c r="AL158" s="61"/>
      <c r="AM158" s="61"/>
      <c r="AN158" s="61"/>
      <c r="AO158" s="61"/>
      <c r="AP158" s="61"/>
      <c r="AQ158" s="61"/>
      <c r="AR158" s="61"/>
      <c r="AS158" s="61"/>
      <c r="AT158" s="61"/>
      <c r="AU158" s="61"/>
      <c r="AV158" s="61"/>
    </row>
    <row r="159" spans="2:48" ht="15" customHeight="1" x14ac:dyDescent="0.25">
      <c r="B159" s="306"/>
      <c r="C159" s="306"/>
      <c r="D159" s="306"/>
      <c r="E159" s="306"/>
      <c r="F159" s="306"/>
      <c r="G159" s="306"/>
      <c r="L159" s="31"/>
      <c r="M159" s="31"/>
      <c r="X159" s="107"/>
      <c r="Y159" s="107"/>
      <c r="Z159" s="107"/>
      <c r="AA159" s="107"/>
      <c r="AB159" s="107"/>
      <c r="AC159" s="107"/>
      <c r="AD159" s="107"/>
      <c r="AE159" s="107"/>
      <c r="AF159" s="107"/>
      <c r="AG159" s="61"/>
      <c r="AH159" s="61"/>
      <c r="AI159" s="61"/>
      <c r="AJ159" s="61"/>
      <c r="AK159" s="61"/>
      <c r="AL159" s="61"/>
      <c r="AM159" s="61"/>
      <c r="AN159" s="61"/>
      <c r="AO159" s="61"/>
      <c r="AP159" s="61"/>
      <c r="AQ159" s="61"/>
      <c r="AR159" s="61"/>
      <c r="AS159" s="61"/>
      <c r="AT159" s="61"/>
      <c r="AU159" s="61"/>
      <c r="AV159" s="61"/>
    </row>
    <row r="160" spans="2:48" ht="15" customHeight="1" x14ac:dyDescent="0.25">
      <c r="B160" s="306"/>
      <c r="C160" s="306"/>
      <c r="D160" s="306"/>
      <c r="E160" s="306"/>
      <c r="F160" s="306"/>
      <c r="G160" s="306"/>
      <c r="L160" s="31"/>
      <c r="M160" s="31"/>
      <c r="X160" s="107"/>
      <c r="Y160" s="107"/>
      <c r="Z160" s="107"/>
      <c r="AA160" s="107"/>
      <c r="AB160" s="107"/>
      <c r="AC160" s="107"/>
      <c r="AD160" s="107"/>
      <c r="AE160" s="107"/>
      <c r="AF160" s="107"/>
      <c r="AG160" s="61"/>
      <c r="AH160" s="61"/>
      <c r="AI160" s="61"/>
      <c r="AJ160" s="61"/>
      <c r="AK160" s="61"/>
      <c r="AL160" s="61"/>
      <c r="AM160" s="61"/>
      <c r="AN160" s="61"/>
      <c r="AO160" s="61"/>
      <c r="AP160" s="61"/>
      <c r="AQ160" s="61"/>
      <c r="AR160" s="61"/>
      <c r="AS160" s="61"/>
      <c r="AT160" s="61"/>
      <c r="AU160" s="61"/>
      <c r="AV160" s="61"/>
    </row>
    <row r="161" spans="2:48" ht="15" customHeight="1" x14ac:dyDescent="0.25">
      <c r="B161" s="306"/>
      <c r="C161" s="306"/>
      <c r="D161" s="306"/>
      <c r="E161" s="306"/>
      <c r="F161" s="306"/>
      <c r="G161" s="306"/>
      <c r="H161" s="112"/>
      <c r="J161" s="112"/>
      <c r="L161" s="31"/>
      <c r="M161" s="31"/>
      <c r="X161" s="107"/>
      <c r="Y161" s="107"/>
      <c r="Z161" s="107"/>
      <c r="AA161" s="107"/>
      <c r="AB161" s="107"/>
      <c r="AC161" s="107"/>
      <c r="AD161" s="107"/>
      <c r="AE161" s="107"/>
      <c r="AF161" s="107"/>
      <c r="AG161" s="61"/>
      <c r="AH161" s="61"/>
      <c r="AI161" s="61"/>
      <c r="AJ161" s="61"/>
      <c r="AK161" s="61"/>
      <c r="AL161" s="61"/>
      <c r="AM161" s="61"/>
      <c r="AN161" s="61"/>
      <c r="AO161" s="61"/>
      <c r="AP161" s="61"/>
      <c r="AQ161" s="61"/>
      <c r="AR161" s="61"/>
      <c r="AS161" s="61"/>
      <c r="AT161" s="61"/>
      <c r="AU161" s="61"/>
      <c r="AV161" s="61"/>
    </row>
    <row r="162" spans="2:48" ht="15" customHeight="1" x14ac:dyDescent="0.25">
      <c r="G162" s="306"/>
      <c r="H162" s="112"/>
      <c r="J162" s="112"/>
      <c r="L162" s="31"/>
      <c r="M162" s="31"/>
      <c r="X162" s="107"/>
      <c r="Y162" s="107"/>
      <c r="Z162" s="107"/>
      <c r="AA162" s="107"/>
      <c r="AB162" s="107"/>
      <c r="AC162" s="107"/>
      <c r="AD162" s="107"/>
      <c r="AE162" s="107"/>
      <c r="AF162" s="107"/>
      <c r="AG162" s="61"/>
      <c r="AH162" s="61"/>
      <c r="AI162" s="61"/>
      <c r="AJ162" s="61"/>
      <c r="AK162" s="61"/>
      <c r="AL162" s="61"/>
      <c r="AM162" s="61"/>
      <c r="AN162" s="61"/>
      <c r="AO162" s="61"/>
      <c r="AP162" s="61"/>
      <c r="AQ162" s="61"/>
      <c r="AR162" s="61"/>
      <c r="AS162" s="61"/>
      <c r="AT162" s="61"/>
      <c r="AU162" s="61"/>
      <c r="AV162" s="61"/>
    </row>
    <row r="163" spans="2:48" ht="15" customHeight="1" x14ac:dyDescent="0.25">
      <c r="G163" s="306"/>
      <c r="H163" s="112"/>
      <c r="J163" s="112"/>
      <c r="L163" s="31"/>
      <c r="M163" s="31"/>
      <c r="X163" s="107"/>
      <c r="Y163" s="107"/>
      <c r="Z163" s="107"/>
      <c r="AA163" s="107"/>
      <c r="AB163" s="107"/>
      <c r="AC163" s="107"/>
      <c r="AD163" s="107"/>
      <c r="AE163" s="107"/>
      <c r="AF163" s="107"/>
      <c r="AG163" s="61"/>
      <c r="AH163" s="61"/>
      <c r="AI163" s="61"/>
      <c r="AJ163" s="61"/>
      <c r="AK163" s="61"/>
      <c r="AL163" s="61"/>
      <c r="AM163" s="61"/>
      <c r="AN163" s="61"/>
      <c r="AO163" s="61"/>
      <c r="AP163" s="61"/>
      <c r="AQ163" s="61"/>
      <c r="AR163" s="61"/>
      <c r="AS163" s="61"/>
      <c r="AT163" s="61"/>
      <c r="AU163" s="61"/>
      <c r="AV163" s="61"/>
    </row>
    <row r="164" spans="2:48" ht="15" customHeight="1" x14ac:dyDescent="0.25">
      <c r="G164" s="306"/>
      <c r="H164" s="112"/>
      <c r="J164" s="112"/>
      <c r="L164" s="33"/>
      <c r="M164" s="33"/>
      <c r="X164" s="107"/>
      <c r="Y164" s="107"/>
      <c r="Z164" s="107"/>
      <c r="AA164" s="107"/>
      <c r="AB164" s="107"/>
      <c r="AC164" s="107"/>
      <c r="AD164" s="107"/>
      <c r="AE164" s="107"/>
      <c r="AF164" s="107"/>
      <c r="AG164" s="61"/>
      <c r="AH164" s="61"/>
      <c r="AI164" s="61"/>
      <c r="AJ164" s="61"/>
      <c r="AK164" s="61"/>
      <c r="AL164" s="61"/>
      <c r="AM164" s="61"/>
      <c r="AN164" s="61"/>
      <c r="AO164" s="61"/>
      <c r="AP164" s="61"/>
      <c r="AQ164" s="61"/>
      <c r="AR164" s="61"/>
      <c r="AS164" s="61"/>
      <c r="AT164" s="61"/>
      <c r="AU164" s="61"/>
      <c r="AV164" s="61"/>
    </row>
    <row r="165" spans="2:48" ht="15" customHeight="1" x14ac:dyDescent="0.25">
      <c r="G165" s="306"/>
      <c r="H165" s="112"/>
      <c r="J165" s="112"/>
      <c r="L165" s="45"/>
      <c r="M165" s="45"/>
      <c r="X165" s="107"/>
      <c r="Y165" s="107"/>
      <c r="Z165" s="107"/>
      <c r="AA165" s="107"/>
      <c r="AB165" s="107"/>
      <c r="AC165" s="107"/>
      <c r="AD165" s="107"/>
      <c r="AE165" s="107"/>
      <c r="AF165" s="107"/>
      <c r="AG165" s="61"/>
      <c r="AH165" s="61"/>
      <c r="AI165" s="61"/>
      <c r="AJ165" s="61"/>
      <c r="AK165" s="61"/>
      <c r="AL165" s="61"/>
      <c r="AM165" s="61"/>
      <c r="AN165" s="61"/>
      <c r="AO165" s="61"/>
      <c r="AP165" s="61"/>
      <c r="AQ165" s="61"/>
      <c r="AR165" s="61"/>
      <c r="AS165" s="61"/>
      <c r="AT165" s="61"/>
      <c r="AU165" s="61"/>
      <c r="AV165" s="61"/>
    </row>
    <row r="166" spans="2:48" ht="15" customHeight="1" x14ac:dyDescent="0.25">
      <c r="G166" s="306"/>
      <c r="H166" s="112"/>
      <c r="J166" s="112"/>
      <c r="L166" s="45"/>
      <c r="M166" s="45"/>
      <c r="X166" s="107"/>
      <c r="Y166" s="107"/>
      <c r="Z166" s="107"/>
      <c r="AA166" s="107"/>
      <c r="AB166" s="107"/>
      <c r="AC166" s="107"/>
      <c r="AD166" s="107"/>
      <c r="AE166" s="107"/>
      <c r="AF166" s="107"/>
      <c r="AG166" s="61"/>
      <c r="AH166" s="61"/>
      <c r="AI166" s="61"/>
      <c r="AJ166" s="61"/>
      <c r="AK166" s="61"/>
      <c r="AL166" s="61"/>
      <c r="AM166" s="61"/>
      <c r="AN166" s="61"/>
      <c r="AO166" s="61"/>
      <c r="AP166" s="61"/>
      <c r="AQ166" s="61"/>
      <c r="AR166" s="61"/>
      <c r="AS166" s="61"/>
      <c r="AT166" s="61"/>
      <c r="AU166" s="61"/>
      <c r="AV166" s="61"/>
    </row>
    <row r="167" spans="2:48" ht="15" customHeight="1" x14ac:dyDescent="0.25">
      <c r="G167" s="306"/>
      <c r="H167" s="113"/>
      <c r="J167" s="113"/>
      <c r="L167" s="45"/>
      <c r="M167" s="45"/>
      <c r="X167" s="107"/>
      <c r="Y167" s="107"/>
      <c r="Z167" s="107"/>
      <c r="AA167" s="107"/>
      <c r="AB167" s="107"/>
      <c r="AC167" s="107"/>
      <c r="AD167" s="107"/>
      <c r="AE167" s="107"/>
      <c r="AF167" s="107"/>
      <c r="AG167" s="61"/>
      <c r="AH167" s="61"/>
      <c r="AI167" s="61"/>
      <c r="AJ167" s="61"/>
      <c r="AK167" s="61"/>
      <c r="AL167" s="61"/>
      <c r="AM167" s="61"/>
      <c r="AN167" s="61"/>
      <c r="AO167" s="61"/>
      <c r="AP167" s="61"/>
      <c r="AQ167" s="61"/>
      <c r="AR167" s="61"/>
      <c r="AS167" s="61"/>
      <c r="AT167" s="61"/>
      <c r="AU167" s="61"/>
      <c r="AV167" s="61"/>
    </row>
    <row r="168" spans="2:48" ht="15" customHeight="1" x14ac:dyDescent="0.25">
      <c r="G168" s="306"/>
      <c r="H168" s="112"/>
      <c r="J168" s="112"/>
      <c r="L168" s="45"/>
      <c r="M168" s="45"/>
      <c r="X168" s="107"/>
      <c r="Y168" s="107"/>
      <c r="Z168" s="107"/>
      <c r="AA168" s="107"/>
      <c r="AB168" s="107"/>
      <c r="AC168" s="107"/>
      <c r="AD168" s="107"/>
      <c r="AE168" s="107"/>
      <c r="AF168" s="107"/>
      <c r="AG168" s="61"/>
      <c r="AH168" s="61"/>
      <c r="AI168" s="61"/>
      <c r="AJ168" s="61"/>
      <c r="AK168" s="61"/>
      <c r="AL168" s="61"/>
      <c r="AM168" s="61"/>
      <c r="AN168" s="61"/>
      <c r="AO168" s="61"/>
      <c r="AP168" s="61"/>
      <c r="AQ168" s="61"/>
      <c r="AR168" s="61"/>
      <c r="AS168" s="61"/>
      <c r="AT168" s="61"/>
      <c r="AU168" s="61"/>
      <c r="AV168" s="61"/>
    </row>
    <row r="169" spans="2:48" ht="15" customHeight="1" x14ac:dyDescent="0.25">
      <c r="G169" s="306"/>
      <c r="H169" s="112"/>
      <c r="J169" s="112"/>
      <c r="L169" s="45"/>
      <c r="M169" s="45"/>
      <c r="X169" s="107"/>
      <c r="Y169" s="107"/>
      <c r="Z169" s="107"/>
      <c r="AA169" s="107"/>
      <c r="AB169" s="107"/>
      <c r="AC169" s="107"/>
      <c r="AD169" s="107"/>
      <c r="AE169" s="107"/>
      <c r="AF169" s="107"/>
      <c r="AG169" s="61"/>
      <c r="AH169" s="61"/>
      <c r="AI169" s="61"/>
      <c r="AJ169" s="61"/>
      <c r="AK169" s="61"/>
      <c r="AL169" s="61"/>
      <c r="AM169" s="61"/>
      <c r="AN169" s="61"/>
      <c r="AO169" s="61"/>
      <c r="AP169" s="61"/>
      <c r="AQ169" s="61"/>
      <c r="AR169" s="61"/>
      <c r="AS169" s="61"/>
      <c r="AT169" s="61"/>
      <c r="AU169" s="61"/>
      <c r="AV169" s="61"/>
    </row>
    <row r="170" spans="2:48" ht="15" customHeight="1" x14ac:dyDescent="0.25">
      <c r="G170" s="306"/>
      <c r="H170" s="112"/>
      <c r="J170" s="112"/>
      <c r="L170" s="67"/>
      <c r="M170" s="67"/>
      <c r="X170" s="107"/>
      <c r="Y170" s="107"/>
      <c r="Z170" s="107"/>
      <c r="AA170" s="107"/>
      <c r="AB170" s="107"/>
      <c r="AC170" s="107"/>
      <c r="AD170" s="107"/>
      <c r="AE170" s="107"/>
      <c r="AF170" s="107"/>
      <c r="AG170" s="61"/>
      <c r="AH170" s="61"/>
      <c r="AI170" s="61"/>
      <c r="AJ170" s="61"/>
      <c r="AK170" s="61"/>
      <c r="AL170" s="61"/>
      <c r="AM170" s="61"/>
      <c r="AN170" s="61"/>
      <c r="AO170" s="61"/>
      <c r="AP170" s="61"/>
      <c r="AQ170" s="61"/>
      <c r="AR170" s="61"/>
      <c r="AS170" s="61"/>
      <c r="AT170" s="61"/>
      <c r="AU170" s="61"/>
      <c r="AV170" s="61"/>
    </row>
    <row r="171" spans="2:48" ht="15" customHeight="1" x14ac:dyDescent="0.25">
      <c r="G171" s="306"/>
      <c r="H171" s="112"/>
      <c r="J171" s="112"/>
      <c r="L171" s="67"/>
      <c r="M171" s="67"/>
      <c r="X171" s="107"/>
      <c r="Y171" s="107"/>
      <c r="Z171" s="107"/>
      <c r="AA171" s="107"/>
      <c r="AB171" s="107"/>
      <c r="AC171" s="107"/>
      <c r="AD171" s="107"/>
      <c r="AE171" s="107"/>
      <c r="AF171" s="107"/>
      <c r="AG171" s="61"/>
      <c r="AH171" s="61"/>
      <c r="AI171" s="61"/>
      <c r="AJ171" s="61"/>
      <c r="AK171" s="61"/>
      <c r="AL171" s="61"/>
      <c r="AM171" s="61"/>
      <c r="AN171" s="61"/>
      <c r="AO171" s="61"/>
      <c r="AP171" s="61"/>
      <c r="AQ171" s="61"/>
      <c r="AR171" s="61"/>
      <c r="AS171" s="61"/>
      <c r="AT171" s="61"/>
      <c r="AU171" s="61"/>
      <c r="AV171" s="61"/>
    </row>
    <row r="172" spans="2:48" ht="15" customHeight="1" x14ac:dyDescent="0.25">
      <c r="G172" s="306"/>
      <c r="H172" s="113"/>
      <c r="J172" s="113"/>
      <c r="L172" s="67"/>
      <c r="M172" s="67"/>
      <c r="X172" s="107"/>
      <c r="Y172" s="107"/>
      <c r="Z172" s="107"/>
      <c r="AA172" s="107"/>
      <c r="AB172" s="107"/>
      <c r="AC172" s="107"/>
      <c r="AD172" s="107"/>
      <c r="AE172" s="107"/>
      <c r="AF172" s="107"/>
      <c r="AG172" s="61"/>
      <c r="AH172" s="61"/>
      <c r="AI172" s="61"/>
      <c r="AJ172" s="61"/>
      <c r="AK172" s="61"/>
      <c r="AL172" s="61"/>
      <c r="AM172" s="61"/>
      <c r="AN172" s="61"/>
      <c r="AO172" s="61"/>
      <c r="AP172" s="61"/>
      <c r="AQ172" s="61"/>
      <c r="AR172" s="61"/>
      <c r="AS172" s="61"/>
      <c r="AT172" s="61"/>
      <c r="AU172" s="61"/>
      <c r="AV172" s="61"/>
    </row>
    <row r="173" spans="2:48" ht="15" customHeight="1" x14ac:dyDescent="0.25">
      <c r="G173" s="306"/>
      <c r="H173" s="338"/>
      <c r="J173" s="45"/>
      <c r="L173" s="67"/>
      <c r="M173" s="67"/>
      <c r="X173" s="107"/>
      <c r="Y173" s="107"/>
      <c r="Z173" s="107"/>
      <c r="AA173" s="107"/>
      <c r="AB173" s="107"/>
      <c r="AC173" s="107"/>
      <c r="AD173" s="107"/>
      <c r="AE173" s="107"/>
      <c r="AF173" s="107"/>
      <c r="AG173" s="61"/>
      <c r="AH173" s="61"/>
      <c r="AI173" s="61"/>
      <c r="AJ173" s="61"/>
      <c r="AK173" s="61"/>
      <c r="AL173" s="61"/>
      <c r="AM173" s="61"/>
      <c r="AN173" s="61"/>
      <c r="AO173" s="61"/>
      <c r="AP173" s="61"/>
      <c r="AQ173" s="61"/>
      <c r="AR173" s="61"/>
      <c r="AS173" s="61"/>
      <c r="AT173" s="61"/>
      <c r="AU173" s="61"/>
      <c r="AV173" s="61"/>
    </row>
    <row r="174" spans="2:48" ht="15" customHeight="1" x14ac:dyDescent="0.25">
      <c r="G174" s="306"/>
      <c r="H174" s="338"/>
      <c r="J174" s="45"/>
      <c r="L174" s="67"/>
      <c r="M174" s="67"/>
      <c r="X174" s="107"/>
      <c r="Y174" s="107"/>
      <c r="Z174" s="107"/>
      <c r="AA174" s="107"/>
      <c r="AB174" s="107"/>
      <c r="AC174" s="107"/>
      <c r="AD174" s="107"/>
      <c r="AE174" s="107"/>
      <c r="AF174" s="107"/>
      <c r="AG174" s="61"/>
      <c r="AH174" s="61"/>
      <c r="AI174" s="61"/>
      <c r="AJ174" s="61"/>
      <c r="AK174" s="61"/>
      <c r="AL174" s="61"/>
      <c r="AM174" s="61"/>
      <c r="AN174" s="61"/>
      <c r="AO174" s="61"/>
      <c r="AP174" s="61"/>
      <c r="AQ174" s="61"/>
      <c r="AR174" s="61"/>
      <c r="AS174" s="61"/>
      <c r="AT174" s="61"/>
      <c r="AU174" s="61"/>
      <c r="AV174" s="61"/>
    </row>
    <row r="175" spans="2:48" ht="15" customHeight="1" x14ac:dyDescent="0.25">
      <c r="G175" s="306"/>
      <c r="H175" s="338"/>
      <c r="J175" s="45"/>
      <c r="L175" s="67"/>
      <c r="M175" s="67"/>
      <c r="X175" s="107"/>
      <c r="Y175" s="107"/>
      <c r="Z175" s="107"/>
      <c r="AA175" s="107"/>
      <c r="AB175" s="107"/>
      <c r="AC175" s="107"/>
      <c r="AD175" s="107"/>
      <c r="AE175" s="107"/>
      <c r="AF175" s="107"/>
      <c r="AG175" s="61"/>
      <c r="AH175" s="61"/>
      <c r="AI175" s="61"/>
      <c r="AJ175" s="61"/>
      <c r="AK175" s="61"/>
      <c r="AL175" s="61"/>
      <c r="AM175" s="61"/>
      <c r="AN175" s="61"/>
      <c r="AO175" s="61"/>
      <c r="AP175" s="61"/>
      <c r="AQ175" s="61"/>
      <c r="AR175" s="61"/>
      <c r="AS175" s="61"/>
      <c r="AT175" s="61"/>
      <c r="AU175" s="61"/>
      <c r="AV175" s="61"/>
    </row>
    <row r="176" spans="2:48" ht="15" customHeight="1" x14ac:dyDescent="0.25">
      <c r="G176" s="306"/>
      <c r="H176" s="338"/>
      <c r="J176" s="45"/>
      <c r="L176" s="67"/>
      <c r="M176" s="67"/>
      <c r="X176" s="107"/>
      <c r="Y176" s="107"/>
      <c r="Z176" s="107"/>
      <c r="AA176" s="107"/>
      <c r="AB176" s="107"/>
      <c r="AC176" s="107"/>
      <c r="AD176" s="107"/>
      <c r="AE176" s="107"/>
      <c r="AF176" s="107"/>
      <c r="AG176" s="61"/>
      <c r="AH176" s="61"/>
      <c r="AI176" s="61"/>
      <c r="AJ176" s="61"/>
      <c r="AK176" s="61"/>
      <c r="AL176" s="61"/>
      <c r="AM176" s="61"/>
      <c r="AN176" s="61"/>
      <c r="AO176" s="61"/>
      <c r="AP176" s="61"/>
      <c r="AQ176" s="61"/>
      <c r="AR176" s="61"/>
      <c r="AS176" s="61"/>
      <c r="AT176" s="61"/>
      <c r="AU176" s="61"/>
      <c r="AV176" s="61"/>
    </row>
    <row r="177" spans="1:48" ht="15" customHeight="1" x14ac:dyDescent="0.25">
      <c r="G177" s="306"/>
      <c r="H177" s="343"/>
      <c r="J177" s="67"/>
      <c r="L177" s="67"/>
      <c r="M177" s="67"/>
      <c r="X177" s="107"/>
      <c r="Y177" s="107"/>
      <c r="Z177" s="107"/>
      <c r="AA177" s="107"/>
      <c r="AB177" s="107"/>
      <c r="AC177" s="107"/>
      <c r="AD177" s="107"/>
      <c r="AE177" s="107"/>
      <c r="AF177" s="107"/>
      <c r="AG177" s="61"/>
      <c r="AH177" s="61"/>
      <c r="AI177" s="61"/>
      <c r="AJ177" s="61"/>
      <c r="AK177" s="61"/>
      <c r="AL177" s="61"/>
      <c r="AM177" s="61"/>
      <c r="AN177" s="61"/>
      <c r="AO177" s="61"/>
      <c r="AP177" s="61"/>
      <c r="AQ177" s="61"/>
      <c r="AR177" s="61"/>
      <c r="AS177" s="61"/>
      <c r="AT177" s="61"/>
      <c r="AU177" s="61"/>
      <c r="AV177" s="61"/>
    </row>
    <row r="178" spans="1:48" ht="15" customHeight="1" x14ac:dyDescent="0.25">
      <c r="G178" s="306"/>
      <c r="H178" s="343"/>
      <c r="J178" s="67"/>
      <c r="L178" s="113"/>
      <c r="M178" s="113"/>
      <c r="X178" s="107"/>
      <c r="Y178" s="107"/>
      <c r="Z178" s="107"/>
      <c r="AA178" s="107"/>
      <c r="AB178" s="107"/>
      <c r="AC178" s="107"/>
      <c r="AD178" s="107"/>
      <c r="AE178" s="107"/>
      <c r="AF178" s="107"/>
      <c r="AG178" s="61"/>
      <c r="AH178" s="61"/>
      <c r="AI178" s="61"/>
      <c r="AJ178" s="61"/>
      <c r="AK178" s="61"/>
      <c r="AL178" s="61"/>
      <c r="AM178" s="61"/>
      <c r="AN178" s="61"/>
      <c r="AO178" s="61"/>
      <c r="AP178" s="61"/>
      <c r="AQ178" s="61"/>
      <c r="AR178" s="61"/>
      <c r="AS178" s="61"/>
      <c r="AT178" s="61"/>
      <c r="AU178" s="61"/>
      <c r="AV178" s="61"/>
    </row>
    <row r="179" spans="1:48" ht="15" customHeight="1" x14ac:dyDescent="0.25">
      <c r="G179" s="306"/>
      <c r="H179" s="343"/>
      <c r="J179" s="67"/>
      <c r="X179" s="107"/>
      <c r="Y179" s="107"/>
      <c r="Z179" s="107"/>
      <c r="AA179" s="107"/>
      <c r="AB179" s="107"/>
      <c r="AC179" s="107"/>
      <c r="AD179" s="107"/>
      <c r="AE179" s="107"/>
      <c r="AF179" s="107"/>
      <c r="AG179" s="61"/>
      <c r="AH179" s="61"/>
      <c r="AI179" s="61"/>
      <c r="AJ179" s="61"/>
      <c r="AK179" s="61"/>
      <c r="AL179" s="61"/>
      <c r="AM179" s="61"/>
      <c r="AN179" s="61"/>
      <c r="AO179" s="61"/>
      <c r="AP179" s="61"/>
      <c r="AQ179" s="61"/>
      <c r="AR179" s="61"/>
      <c r="AS179" s="61"/>
      <c r="AT179" s="61"/>
      <c r="AU179" s="61"/>
      <c r="AV179" s="61"/>
    </row>
    <row r="180" spans="1:48" ht="15" customHeight="1" x14ac:dyDescent="0.25">
      <c r="G180" s="306"/>
      <c r="H180" s="343"/>
      <c r="J180" s="67"/>
      <c r="X180" s="107"/>
      <c r="Y180" s="107"/>
      <c r="Z180" s="107"/>
      <c r="AA180" s="107"/>
      <c r="AB180" s="107"/>
      <c r="AC180" s="107"/>
      <c r="AD180" s="107"/>
      <c r="AE180" s="107"/>
      <c r="AF180" s="107"/>
      <c r="AG180" s="61"/>
      <c r="AH180" s="61"/>
      <c r="AI180" s="61"/>
      <c r="AJ180" s="61"/>
      <c r="AK180" s="61"/>
      <c r="AL180" s="61"/>
      <c r="AM180" s="61"/>
      <c r="AN180" s="61"/>
      <c r="AO180" s="61"/>
      <c r="AP180" s="61"/>
      <c r="AQ180" s="61"/>
      <c r="AR180" s="61"/>
      <c r="AS180" s="61"/>
      <c r="AT180" s="61"/>
      <c r="AU180" s="61"/>
      <c r="AV180" s="61"/>
    </row>
    <row r="181" spans="1:48" ht="15" customHeight="1" x14ac:dyDescent="0.25">
      <c r="G181" s="306"/>
      <c r="H181" s="343"/>
      <c r="J181" s="67"/>
      <c r="L181" s="107"/>
      <c r="M181" s="107"/>
      <c r="X181" s="107"/>
      <c r="Y181" s="107"/>
      <c r="Z181" s="107"/>
      <c r="AA181" s="107"/>
      <c r="AB181" s="107"/>
      <c r="AC181" s="107"/>
      <c r="AD181" s="107"/>
      <c r="AE181" s="107"/>
      <c r="AF181" s="107"/>
      <c r="AG181" s="61"/>
      <c r="AH181" s="61"/>
      <c r="AI181" s="61"/>
      <c r="AJ181" s="61"/>
      <c r="AK181" s="61"/>
      <c r="AL181" s="61"/>
      <c r="AM181" s="61"/>
      <c r="AN181" s="61"/>
      <c r="AO181" s="61"/>
      <c r="AP181" s="61"/>
      <c r="AQ181" s="61"/>
      <c r="AR181" s="61"/>
      <c r="AS181" s="61"/>
      <c r="AT181" s="61"/>
      <c r="AU181" s="61"/>
      <c r="AV181" s="61"/>
    </row>
    <row r="182" spans="1:48" ht="15" customHeight="1" x14ac:dyDescent="0.25">
      <c r="G182" s="306"/>
      <c r="H182" s="343"/>
      <c r="J182" s="67"/>
      <c r="L182" s="107"/>
      <c r="M182" s="107"/>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row>
    <row r="183" spans="1:48" ht="15" customHeight="1" x14ac:dyDescent="0.25">
      <c r="G183" s="306"/>
      <c r="H183" s="343"/>
      <c r="J183" s="67"/>
      <c r="L183" s="107"/>
      <c r="M183" s="107"/>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row>
    <row r="184" spans="1:48" ht="15" customHeight="1" x14ac:dyDescent="0.25">
      <c r="G184" s="306"/>
      <c r="H184" s="343"/>
      <c r="J184" s="67"/>
      <c r="L184" s="107"/>
      <c r="M184" s="107"/>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row>
    <row r="185" spans="1:48" ht="15" customHeight="1" x14ac:dyDescent="0.25">
      <c r="G185" s="306"/>
      <c r="H185" s="112"/>
      <c r="J185" s="112"/>
      <c r="L185" s="107"/>
      <c r="M185" s="107"/>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row>
    <row r="186" spans="1:48" s="68" customFormat="1" ht="15" customHeight="1" x14ac:dyDescent="0.2">
      <c r="A186" s="61"/>
      <c r="B186" s="310"/>
      <c r="C186" s="310"/>
      <c r="D186" s="310"/>
      <c r="E186" s="310"/>
      <c r="F186" s="310"/>
      <c r="G186" s="306"/>
      <c r="H186" s="113"/>
      <c r="I186" s="406"/>
      <c r="J186" s="113"/>
      <c r="L186" s="107"/>
      <c r="M186" s="107"/>
      <c r="X186" s="109"/>
      <c r="Y186" s="109"/>
      <c r="Z186" s="109"/>
      <c r="AA186" s="109"/>
    </row>
    <row r="187" spans="1:48" s="68" customFormat="1" ht="15" customHeight="1" x14ac:dyDescent="0.2">
      <c r="A187" s="61"/>
      <c r="B187" s="310"/>
      <c r="C187" s="310"/>
      <c r="D187" s="310"/>
      <c r="E187" s="310"/>
      <c r="F187" s="310"/>
      <c r="G187" s="306"/>
      <c r="H187" s="338"/>
      <c r="I187" s="406"/>
      <c r="J187" s="45"/>
      <c r="L187" s="107"/>
      <c r="M187" s="107"/>
      <c r="X187" s="109"/>
      <c r="Y187" s="109"/>
      <c r="Z187" s="109"/>
      <c r="AA187" s="109"/>
    </row>
    <row r="188" spans="1:48" s="68" customFormat="1" ht="15" customHeight="1" x14ac:dyDescent="0.2">
      <c r="A188" s="61"/>
      <c r="B188" s="310"/>
      <c r="C188" s="310"/>
      <c r="D188" s="310"/>
      <c r="E188" s="310"/>
      <c r="F188" s="310"/>
      <c r="G188" s="306"/>
      <c r="H188" s="112"/>
      <c r="I188" s="406"/>
      <c r="J188" s="112"/>
      <c r="L188" s="107"/>
      <c r="M188" s="107"/>
      <c r="X188" s="109"/>
      <c r="Y188" s="109"/>
      <c r="Z188" s="109"/>
      <c r="AA188" s="109"/>
    </row>
    <row r="189" spans="1:48" s="68" customFormat="1" ht="15" customHeight="1" x14ac:dyDescent="0.2">
      <c r="B189" s="310"/>
      <c r="C189" s="310"/>
      <c r="D189" s="310"/>
      <c r="E189" s="310"/>
      <c r="F189" s="310"/>
      <c r="G189" s="306"/>
      <c r="H189" s="112"/>
      <c r="I189" s="406"/>
      <c r="J189" s="112"/>
      <c r="L189" s="107"/>
      <c r="M189" s="107"/>
      <c r="X189" s="109"/>
      <c r="Y189" s="109"/>
      <c r="Z189" s="109"/>
      <c r="AA189" s="109"/>
    </row>
    <row r="190" spans="1:48" s="68" customFormat="1" ht="15" customHeight="1" x14ac:dyDescent="0.2">
      <c r="B190" s="310"/>
      <c r="C190" s="310"/>
      <c r="D190" s="310"/>
      <c r="E190" s="310"/>
      <c r="F190" s="310"/>
      <c r="G190" s="306"/>
      <c r="H190" s="338"/>
      <c r="I190" s="406"/>
      <c r="J190" s="45"/>
      <c r="L190" s="107"/>
      <c r="M190" s="107"/>
      <c r="X190" s="109"/>
      <c r="Y190" s="109"/>
      <c r="Z190" s="109"/>
      <c r="AA190" s="109"/>
    </row>
    <row r="191" spans="1:48" s="68" customFormat="1" ht="15" customHeight="1" x14ac:dyDescent="0.2">
      <c r="B191" s="310"/>
      <c r="C191" s="310"/>
      <c r="D191" s="310"/>
      <c r="E191" s="310"/>
      <c r="F191" s="310"/>
      <c r="G191" s="306"/>
      <c r="H191" s="112"/>
      <c r="I191" s="406"/>
      <c r="J191" s="112"/>
      <c r="L191" s="107"/>
      <c r="M191" s="107"/>
      <c r="X191" s="109"/>
      <c r="Y191" s="109"/>
      <c r="Z191" s="109"/>
      <c r="AA191" s="109"/>
    </row>
    <row r="192" spans="1:48" s="68" customFormat="1" ht="15" customHeight="1" x14ac:dyDescent="0.2">
      <c r="B192" s="310"/>
      <c r="C192" s="310"/>
      <c r="D192" s="310"/>
      <c r="E192" s="310"/>
      <c r="F192" s="310"/>
      <c r="G192" s="306"/>
      <c r="H192" s="112"/>
      <c r="I192" s="406"/>
      <c r="J192" s="112"/>
      <c r="L192" s="107"/>
      <c r="M192" s="107"/>
      <c r="X192" s="109"/>
      <c r="Y192" s="109"/>
      <c r="Z192" s="109"/>
      <c r="AA192" s="109"/>
    </row>
    <row r="193" spans="1:48" s="68" customFormat="1" ht="15" customHeight="1" x14ac:dyDescent="0.2">
      <c r="B193" s="310"/>
      <c r="C193" s="310"/>
      <c r="D193" s="310"/>
      <c r="E193" s="310"/>
      <c r="F193" s="310"/>
      <c r="G193" s="306"/>
      <c r="H193" s="112"/>
      <c r="I193" s="406"/>
      <c r="J193" s="112"/>
      <c r="L193" s="107"/>
      <c r="M193" s="107"/>
      <c r="X193" s="109"/>
      <c r="Y193" s="109"/>
      <c r="Z193" s="109"/>
      <c r="AA193" s="109"/>
    </row>
    <row r="194" spans="1:48" ht="15" customHeight="1" x14ac:dyDescent="0.25">
      <c r="A194" s="68"/>
      <c r="G194" s="306"/>
      <c r="H194" s="113"/>
      <c r="J194" s="113"/>
      <c r="L194" s="107"/>
      <c r="M194" s="107"/>
      <c r="X194" s="107"/>
      <c r="Y194" s="107"/>
      <c r="Z194" s="107"/>
      <c r="AA194" s="107"/>
      <c r="AB194" s="61"/>
      <c r="AC194" s="61"/>
      <c r="AD194" s="61"/>
      <c r="AE194" s="61"/>
      <c r="AF194" s="61"/>
      <c r="AG194" s="61"/>
      <c r="AH194" s="61"/>
      <c r="AI194" s="61"/>
      <c r="AJ194" s="61"/>
      <c r="AK194" s="61"/>
      <c r="AL194" s="61"/>
      <c r="AM194" s="61"/>
      <c r="AN194" s="61"/>
      <c r="AO194" s="61"/>
      <c r="AP194" s="61"/>
      <c r="AQ194" s="61"/>
      <c r="AR194" s="61"/>
      <c r="AS194" s="61"/>
      <c r="AT194" s="61"/>
      <c r="AU194" s="61"/>
      <c r="AV194" s="61"/>
    </row>
    <row r="195" spans="1:48" ht="15" customHeight="1" x14ac:dyDescent="0.25">
      <c r="A195" s="68"/>
      <c r="G195" s="306"/>
      <c r="H195" s="338"/>
      <c r="J195" s="45"/>
      <c r="L195" s="107"/>
      <c r="M195" s="107"/>
      <c r="X195" s="107"/>
      <c r="Y195" s="107"/>
      <c r="Z195" s="107"/>
      <c r="AA195" s="107"/>
      <c r="AB195" s="61"/>
      <c r="AC195" s="61"/>
      <c r="AD195" s="61"/>
      <c r="AE195" s="61"/>
      <c r="AF195" s="61"/>
      <c r="AG195" s="61"/>
      <c r="AH195" s="61"/>
      <c r="AI195" s="61"/>
      <c r="AJ195" s="61"/>
      <c r="AK195" s="61"/>
      <c r="AL195" s="61"/>
      <c r="AM195" s="61"/>
      <c r="AN195" s="61"/>
      <c r="AO195" s="61"/>
      <c r="AP195" s="61"/>
      <c r="AQ195" s="61"/>
      <c r="AR195" s="61"/>
      <c r="AS195" s="61"/>
      <c r="AT195" s="61"/>
      <c r="AU195" s="61"/>
      <c r="AV195" s="61"/>
    </row>
    <row r="196" spans="1:48" ht="15" customHeight="1" x14ac:dyDescent="0.25">
      <c r="G196" s="306"/>
      <c r="H196" s="338"/>
      <c r="J196" s="45"/>
      <c r="L196" s="113"/>
      <c r="M196" s="113"/>
      <c r="X196" s="107"/>
      <c r="Y196" s="107"/>
      <c r="Z196" s="107"/>
      <c r="AA196" s="107"/>
      <c r="AB196" s="61"/>
      <c r="AC196" s="61"/>
      <c r="AD196" s="61"/>
      <c r="AE196" s="61"/>
      <c r="AF196" s="61"/>
      <c r="AG196" s="61"/>
      <c r="AH196" s="61"/>
      <c r="AI196" s="61"/>
      <c r="AJ196" s="61"/>
      <c r="AK196" s="61"/>
      <c r="AL196" s="61"/>
      <c r="AM196" s="61"/>
      <c r="AN196" s="61"/>
      <c r="AO196" s="61"/>
      <c r="AP196" s="61"/>
      <c r="AQ196" s="61"/>
      <c r="AR196" s="61"/>
      <c r="AS196" s="61"/>
      <c r="AT196" s="61"/>
      <c r="AU196" s="61"/>
      <c r="AV196" s="61"/>
    </row>
    <row r="197" spans="1:48" ht="15" customHeight="1" x14ac:dyDescent="0.25">
      <c r="G197" s="306"/>
      <c r="H197" s="112"/>
      <c r="J197" s="112"/>
      <c r="L197" s="45"/>
      <c r="M197" s="45"/>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row>
    <row r="198" spans="1:48" ht="15" customHeight="1" x14ac:dyDescent="0.25">
      <c r="G198" s="306"/>
      <c r="H198" s="113"/>
      <c r="J198" s="113"/>
      <c r="L198" s="112"/>
      <c r="M198" s="112"/>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row>
    <row r="199" spans="1:48" ht="15" customHeight="1" x14ac:dyDescent="0.25">
      <c r="G199" s="306"/>
      <c r="H199" s="338"/>
      <c r="J199" s="45"/>
      <c r="L199" s="112"/>
      <c r="M199" s="112"/>
      <c r="X199" s="107"/>
      <c r="Y199" s="107"/>
      <c r="Z199" s="107"/>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row>
    <row r="200" spans="1:48" ht="15" customHeight="1" x14ac:dyDescent="0.25">
      <c r="G200" s="306"/>
      <c r="H200" s="112"/>
      <c r="J200" s="112"/>
      <c r="L200" s="113"/>
      <c r="M200" s="113"/>
      <c r="X200" s="107"/>
      <c r="Y200" s="107"/>
      <c r="Z200" s="107"/>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row>
    <row r="201" spans="1:48" ht="15" customHeight="1" x14ac:dyDescent="0.25">
      <c r="G201" s="306"/>
      <c r="H201" s="112"/>
      <c r="J201" s="112"/>
      <c r="L201" s="45"/>
      <c r="M201" s="45"/>
      <c r="X201" s="107"/>
      <c r="Y201" s="107"/>
      <c r="Z201" s="107"/>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row>
    <row r="202" spans="1:48" ht="15" customHeight="1" x14ac:dyDescent="0.25">
      <c r="G202" s="306"/>
      <c r="H202" s="112"/>
      <c r="J202" s="112"/>
      <c r="L202" s="45"/>
      <c r="M202" s="45"/>
      <c r="X202" s="107"/>
      <c r="Y202" s="107"/>
      <c r="Z202" s="107"/>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row>
    <row r="203" spans="1:48" ht="15" customHeight="1" x14ac:dyDescent="0.25">
      <c r="G203" s="306"/>
      <c r="H203" s="112"/>
      <c r="J203" s="112"/>
      <c r="L203" s="112"/>
      <c r="M203" s="112"/>
      <c r="X203" s="107"/>
      <c r="Y203" s="107"/>
      <c r="Z203" s="107"/>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row>
    <row r="204" spans="1:48" ht="15" customHeight="1" x14ac:dyDescent="0.25">
      <c r="G204" s="306"/>
      <c r="H204" s="113"/>
      <c r="J204" s="113"/>
      <c r="L204" s="112"/>
      <c r="M204" s="112"/>
      <c r="X204" s="107"/>
      <c r="Y204" s="107"/>
      <c r="Z204" s="107"/>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row>
    <row r="205" spans="1:48" ht="15" customHeight="1" x14ac:dyDescent="0.25">
      <c r="G205" s="306"/>
      <c r="H205" s="338"/>
      <c r="J205" s="45"/>
      <c r="L205" s="112"/>
      <c r="M205" s="112"/>
      <c r="X205" s="107"/>
      <c r="Y205" s="107"/>
      <c r="Z205" s="107"/>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row>
    <row r="206" spans="1:48" ht="15" customHeight="1" x14ac:dyDescent="0.25">
      <c r="G206" s="306"/>
      <c r="H206" s="112"/>
      <c r="J206" s="112"/>
      <c r="L206" s="112"/>
      <c r="M206" s="112"/>
      <c r="X206" s="107"/>
      <c r="Y206" s="107"/>
      <c r="Z206" s="107"/>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row>
    <row r="207" spans="1:48" ht="15" customHeight="1" x14ac:dyDescent="0.25">
      <c r="G207" s="306"/>
      <c r="H207" s="112"/>
      <c r="J207" s="112"/>
      <c r="L207" s="113"/>
      <c r="M207" s="113"/>
      <c r="X207" s="107"/>
      <c r="Y207" s="107"/>
      <c r="Z207" s="107"/>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row>
    <row r="208" spans="1:48" ht="15" customHeight="1" x14ac:dyDescent="0.25">
      <c r="G208" s="306"/>
      <c r="H208" s="113"/>
      <c r="J208" s="113"/>
      <c r="L208" s="45"/>
      <c r="M208" s="45"/>
      <c r="X208" s="107"/>
      <c r="Y208" s="107"/>
      <c r="Z208" s="107"/>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row>
    <row r="209" spans="1:48" ht="15" customHeight="1" x14ac:dyDescent="0.25">
      <c r="G209" s="306"/>
      <c r="H209" s="338"/>
      <c r="J209" s="45"/>
      <c r="L209" s="112"/>
      <c r="M209" s="112"/>
      <c r="X209" s="96"/>
      <c r="Y209" s="111"/>
      <c r="Z209" s="111"/>
      <c r="AA209" s="111"/>
      <c r="AB209" s="111"/>
      <c r="AC209" s="111"/>
      <c r="AD209" s="111"/>
      <c r="AE209" s="111"/>
      <c r="AF209" s="111"/>
      <c r="AG209" s="111"/>
      <c r="AH209" s="111"/>
      <c r="AI209" s="111"/>
      <c r="AJ209" s="111"/>
      <c r="AK209" s="111"/>
      <c r="AL209" s="111"/>
      <c r="AM209" s="111"/>
      <c r="AN209" s="111"/>
      <c r="AO209" s="111"/>
      <c r="AP209" s="111"/>
      <c r="AQ209" s="111"/>
      <c r="AR209" s="111"/>
      <c r="AS209" s="111"/>
      <c r="AT209" s="111"/>
      <c r="AU209" s="68"/>
      <c r="AV209" s="61"/>
    </row>
    <row r="210" spans="1:48" ht="15" customHeight="1" x14ac:dyDescent="0.25">
      <c r="G210" s="306"/>
      <c r="H210" s="338"/>
      <c r="J210" s="45"/>
      <c r="L210" s="112"/>
      <c r="M210" s="112"/>
      <c r="X210" s="96"/>
      <c r="Y210" s="111"/>
      <c r="Z210" s="111"/>
      <c r="AA210" s="111"/>
      <c r="AB210" s="111"/>
      <c r="AC210" s="111"/>
      <c r="AD210" s="111"/>
      <c r="AE210" s="111"/>
      <c r="AF210" s="111"/>
      <c r="AG210" s="111"/>
      <c r="AH210" s="111"/>
      <c r="AI210" s="111"/>
      <c r="AJ210" s="111"/>
      <c r="AK210" s="111"/>
      <c r="AL210" s="111"/>
      <c r="AM210" s="111"/>
      <c r="AN210" s="111"/>
      <c r="AO210" s="111"/>
      <c r="AP210" s="111"/>
      <c r="AQ210" s="111"/>
      <c r="AR210" s="111"/>
      <c r="AS210" s="111"/>
      <c r="AT210" s="111"/>
      <c r="AU210" s="68"/>
      <c r="AV210" s="61"/>
    </row>
    <row r="211" spans="1:48" ht="15" customHeight="1" x14ac:dyDescent="0.25">
      <c r="G211" s="306"/>
      <c r="H211" s="112"/>
      <c r="J211" s="112"/>
      <c r="L211" s="112"/>
      <c r="M211" s="112"/>
      <c r="X211" s="96"/>
      <c r="Y211" s="96"/>
      <c r="AU211" s="61"/>
      <c r="AV211" s="61"/>
    </row>
    <row r="212" spans="1:48" ht="15" customHeight="1" x14ac:dyDescent="0.25">
      <c r="G212" s="306"/>
      <c r="H212" s="112"/>
      <c r="J212" s="112"/>
      <c r="L212" s="112"/>
      <c r="M212" s="112"/>
      <c r="X212" s="96"/>
      <c r="Y212" s="96"/>
      <c r="AU212" s="61"/>
      <c r="AV212" s="61"/>
    </row>
    <row r="213" spans="1:48" ht="15" customHeight="1" x14ac:dyDescent="0.25">
      <c r="G213" s="306"/>
      <c r="H213" s="112"/>
      <c r="J213" s="112"/>
      <c r="L213" s="112"/>
      <c r="M213" s="112"/>
      <c r="X213" s="96"/>
      <c r="Y213" s="96"/>
      <c r="AU213" s="61"/>
      <c r="AV213" s="61"/>
    </row>
    <row r="214" spans="1:48" ht="15" customHeight="1" x14ac:dyDescent="0.25">
      <c r="A214" s="31"/>
      <c r="G214" s="306"/>
      <c r="H214" s="112"/>
      <c r="J214" s="112"/>
      <c r="L214" s="113"/>
      <c r="M214" s="113"/>
      <c r="X214" s="96"/>
      <c r="Y214" s="96"/>
      <c r="AU214" s="61"/>
      <c r="AV214" s="61"/>
    </row>
    <row r="215" spans="1:48" ht="15" customHeight="1" x14ac:dyDescent="0.25">
      <c r="A215" s="31"/>
      <c r="G215" s="306"/>
      <c r="H215" s="113"/>
      <c r="J215" s="113"/>
      <c r="L215" s="112"/>
      <c r="M215" s="112"/>
      <c r="X215" s="96"/>
      <c r="Y215" s="96"/>
      <c r="AU215" s="61"/>
      <c r="AV215" s="61"/>
    </row>
    <row r="216" spans="1:48" ht="15" customHeight="1" x14ac:dyDescent="0.25">
      <c r="A216" s="31"/>
      <c r="G216" s="306"/>
      <c r="L216" s="112"/>
      <c r="M216" s="112"/>
      <c r="X216" s="96"/>
      <c r="Y216" s="96"/>
      <c r="AU216" s="61"/>
      <c r="AV216" s="61"/>
    </row>
    <row r="217" spans="1:48" ht="15" customHeight="1" x14ac:dyDescent="0.25">
      <c r="A217" s="31"/>
      <c r="G217" s="306"/>
      <c r="H217" s="338"/>
      <c r="J217" s="45"/>
      <c r="L217" s="112"/>
      <c r="M217" s="112"/>
      <c r="X217" s="96"/>
      <c r="Y217" s="96"/>
      <c r="AU217" s="61"/>
      <c r="AV217" s="61"/>
    </row>
    <row r="218" spans="1:48" ht="15" customHeight="1" x14ac:dyDescent="0.25">
      <c r="A218" s="31"/>
      <c r="G218" s="306"/>
      <c r="H218" s="112"/>
      <c r="J218" s="112"/>
      <c r="L218" s="45"/>
      <c r="M218" s="45"/>
      <c r="X218" s="96"/>
      <c r="Y218" s="96"/>
      <c r="AU218" s="61"/>
      <c r="AV218" s="61"/>
    </row>
    <row r="219" spans="1:48" ht="15" customHeight="1" x14ac:dyDescent="0.25">
      <c r="A219" s="31"/>
      <c r="G219" s="306"/>
      <c r="H219" s="112"/>
      <c r="J219" s="112"/>
      <c r="L219" s="112"/>
      <c r="M219" s="112"/>
      <c r="X219" s="111"/>
      <c r="Y219" s="96"/>
      <c r="AU219" s="61"/>
      <c r="AV219" s="61"/>
    </row>
    <row r="220" spans="1:48" ht="15" customHeight="1" x14ac:dyDescent="0.25">
      <c r="A220" s="31"/>
      <c r="G220" s="306"/>
      <c r="H220" s="112"/>
      <c r="J220" s="112"/>
      <c r="L220" s="113"/>
      <c r="M220" s="113"/>
      <c r="X220" s="111"/>
      <c r="Y220" s="96"/>
      <c r="AU220" s="61"/>
      <c r="AV220" s="61"/>
    </row>
    <row r="221" spans="1:48" ht="15" customHeight="1" x14ac:dyDescent="0.25">
      <c r="G221" s="306"/>
      <c r="H221" s="113"/>
      <c r="J221" s="113"/>
      <c r="L221" s="112"/>
      <c r="M221" s="112"/>
      <c r="X221" s="96"/>
      <c r="Y221" s="96"/>
      <c r="AU221" s="61"/>
      <c r="AV221" s="61"/>
    </row>
    <row r="222" spans="1:48" ht="15" customHeight="1" x14ac:dyDescent="0.25">
      <c r="G222" s="306"/>
      <c r="H222" s="112"/>
      <c r="J222" s="112"/>
      <c r="L222" s="112"/>
      <c r="M222" s="112"/>
      <c r="X222" s="96"/>
      <c r="Y222" s="96"/>
      <c r="AU222" s="61"/>
      <c r="AV222" s="61"/>
    </row>
    <row r="223" spans="1:48" ht="15" customHeight="1" x14ac:dyDescent="0.25">
      <c r="G223" s="306"/>
      <c r="H223" s="112"/>
      <c r="J223" s="112"/>
      <c r="L223" s="45"/>
      <c r="M223" s="45"/>
      <c r="X223" s="96"/>
      <c r="Y223" s="96"/>
      <c r="AU223" s="61"/>
      <c r="AV223" s="61"/>
    </row>
    <row r="224" spans="1:48" ht="15" customHeight="1" x14ac:dyDescent="0.25">
      <c r="G224" s="306"/>
      <c r="H224" s="338"/>
      <c r="J224" s="45"/>
      <c r="L224" s="45"/>
      <c r="M224" s="45"/>
      <c r="X224" s="96"/>
      <c r="Y224" s="96"/>
      <c r="AU224" s="61"/>
      <c r="AV224" s="61"/>
    </row>
    <row r="225" spans="2:48" ht="15" customHeight="1" x14ac:dyDescent="0.25">
      <c r="G225" s="306"/>
      <c r="H225" s="112"/>
      <c r="J225" s="112"/>
      <c r="L225" s="112"/>
      <c r="M225" s="112"/>
      <c r="X225" s="96"/>
      <c r="Y225" s="96"/>
      <c r="AU225" s="61"/>
      <c r="AV225" s="61"/>
    </row>
    <row r="226" spans="2:48" ht="15" customHeight="1" x14ac:dyDescent="0.25">
      <c r="G226" s="306"/>
      <c r="H226" s="338"/>
      <c r="J226" s="45"/>
      <c r="L226" s="113"/>
      <c r="M226" s="113"/>
      <c r="X226" s="96"/>
      <c r="Y226" s="96"/>
      <c r="AU226" s="61"/>
      <c r="AV226" s="61"/>
    </row>
    <row r="227" spans="2:48" ht="15" customHeight="1" x14ac:dyDescent="0.25">
      <c r="G227" s="306"/>
      <c r="H227" s="112"/>
      <c r="J227" s="112"/>
      <c r="L227" s="112"/>
      <c r="M227" s="112"/>
      <c r="X227" s="96"/>
      <c r="Y227" s="96"/>
      <c r="AU227" s="61"/>
      <c r="AV227" s="61"/>
    </row>
    <row r="228" spans="2:48" ht="15" customHeight="1" x14ac:dyDescent="0.25">
      <c r="G228" s="306"/>
      <c r="H228" s="113"/>
      <c r="J228" s="113"/>
      <c r="L228" s="112"/>
      <c r="M228" s="112"/>
      <c r="X228" s="96"/>
      <c r="Y228" s="96"/>
      <c r="AU228" s="61"/>
      <c r="AV228" s="61"/>
    </row>
    <row r="229" spans="2:48" ht="15" customHeight="1" x14ac:dyDescent="0.25">
      <c r="G229" s="306"/>
      <c r="H229" s="112"/>
      <c r="J229" s="112"/>
      <c r="L229" s="112"/>
      <c r="M229" s="112"/>
      <c r="X229" s="96"/>
      <c r="Y229" s="96"/>
      <c r="AU229" s="61"/>
      <c r="AV229" s="61"/>
    </row>
    <row r="230" spans="2:48" ht="15" customHeight="1" x14ac:dyDescent="0.25">
      <c r="G230" s="306"/>
      <c r="H230" s="112"/>
      <c r="J230" s="112"/>
      <c r="L230" s="113"/>
      <c r="M230" s="113"/>
      <c r="X230" s="96"/>
      <c r="Y230" s="96"/>
      <c r="AU230" s="61"/>
      <c r="AV230" s="61"/>
    </row>
    <row r="231" spans="2:48" ht="15" customHeight="1" x14ac:dyDescent="0.25">
      <c r="G231" s="306"/>
      <c r="H231" s="112"/>
      <c r="J231" s="112"/>
      <c r="L231" s="112"/>
      <c r="M231" s="112"/>
      <c r="X231" s="96"/>
      <c r="Y231" s="96"/>
      <c r="AU231" s="61"/>
      <c r="AV231" s="61"/>
    </row>
    <row r="232" spans="2:48" ht="15" customHeight="1" x14ac:dyDescent="0.25">
      <c r="G232" s="306"/>
      <c r="H232" s="113"/>
      <c r="J232" s="113"/>
      <c r="L232" s="112"/>
      <c r="M232" s="112"/>
      <c r="X232" s="96"/>
      <c r="Y232" s="96"/>
      <c r="AU232" s="61"/>
      <c r="AV232" s="61"/>
    </row>
    <row r="233" spans="2:48" ht="15" customHeight="1" x14ac:dyDescent="0.25">
      <c r="B233" s="306"/>
      <c r="C233" s="306"/>
      <c r="D233" s="306"/>
      <c r="E233" s="306"/>
      <c r="F233" s="306"/>
      <c r="G233" s="306"/>
      <c r="H233" s="112"/>
      <c r="J233" s="112"/>
      <c r="L233" s="112"/>
      <c r="M233" s="112"/>
      <c r="X233" s="96"/>
      <c r="Y233" s="96"/>
      <c r="AU233" s="61"/>
      <c r="AV233" s="61"/>
    </row>
    <row r="234" spans="2:48" ht="15" customHeight="1" x14ac:dyDescent="0.25">
      <c r="G234" s="306"/>
      <c r="H234" s="112"/>
      <c r="J234" s="112"/>
      <c r="L234" s="112"/>
      <c r="M234" s="112"/>
      <c r="X234" s="96"/>
      <c r="Y234" s="96"/>
      <c r="AU234" s="61"/>
      <c r="AV234" s="61"/>
    </row>
    <row r="235" spans="2:48" ht="15" customHeight="1" x14ac:dyDescent="0.25">
      <c r="G235" s="306"/>
      <c r="H235" s="112"/>
      <c r="J235" s="112"/>
      <c r="L235" s="112"/>
      <c r="M235" s="112"/>
      <c r="X235" s="96"/>
      <c r="Y235" s="96"/>
      <c r="AU235" s="61"/>
      <c r="AV235" s="61"/>
    </row>
    <row r="236" spans="2:48" ht="15" customHeight="1" x14ac:dyDescent="0.25">
      <c r="G236" s="306"/>
      <c r="H236" s="112"/>
      <c r="J236" s="112"/>
      <c r="L236" s="112"/>
      <c r="M236" s="112"/>
      <c r="X236" s="96"/>
      <c r="Y236" s="96"/>
      <c r="AU236" s="61"/>
      <c r="AV236" s="61"/>
    </row>
    <row r="237" spans="2:48" ht="15" customHeight="1" x14ac:dyDescent="0.25">
      <c r="G237" s="306"/>
      <c r="H237" s="112"/>
      <c r="J237" s="112"/>
      <c r="L237" s="113"/>
      <c r="M237" s="113"/>
      <c r="X237" s="96"/>
      <c r="Y237" s="96"/>
      <c r="AU237" s="61"/>
      <c r="AV237" s="61"/>
    </row>
    <row r="238" spans="2:48" ht="15" customHeight="1" x14ac:dyDescent="0.25">
      <c r="B238" s="306"/>
      <c r="C238" s="306"/>
      <c r="D238" s="306"/>
      <c r="E238" s="306"/>
      <c r="F238" s="306"/>
      <c r="G238" s="306"/>
      <c r="H238" s="112"/>
      <c r="J238" s="112"/>
      <c r="L238" s="112"/>
      <c r="M238" s="112"/>
      <c r="X238" s="96"/>
      <c r="Y238" s="96"/>
      <c r="AU238" s="61"/>
      <c r="AV238" s="61"/>
    </row>
    <row r="239" spans="2:48" ht="15" customHeight="1" x14ac:dyDescent="0.25">
      <c r="G239" s="306"/>
      <c r="H239" s="112"/>
      <c r="J239" s="112"/>
      <c r="L239" s="112"/>
      <c r="M239" s="112"/>
      <c r="X239" s="96"/>
      <c r="Y239" s="96"/>
      <c r="AU239" s="61"/>
      <c r="AV239" s="61"/>
    </row>
    <row r="240" spans="2:48" ht="15" customHeight="1" x14ac:dyDescent="0.25">
      <c r="G240" s="306"/>
      <c r="H240" s="112"/>
      <c r="J240" s="112"/>
      <c r="L240" s="112"/>
      <c r="M240" s="112"/>
      <c r="X240" s="96"/>
      <c r="Y240" s="96"/>
      <c r="AU240" s="61"/>
      <c r="AV240" s="61"/>
    </row>
    <row r="241" spans="2:48" ht="15" customHeight="1" x14ac:dyDescent="0.25">
      <c r="G241" s="309"/>
      <c r="H241" s="112"/>
      <c r="J241" s="112"/>
      <c r="L241" s="112"/>
      <c r="M241" s="112"/>
      <c r="X241" s="96"/>
      <c r="Y241" s="96"/>
      <c r="AU241" s="61"/>
      <c r="AV241" s="61"/>
    </row>
    <row r="242" spans="2:48" ht="15" customHeight="1" x14ac:dyDescent="0.25">
      <c r="G242" s="306"/>
      <c r="H242" s="112"/>
      <c r="J242" s="112"/>
      <c r="L242" s="112"/>
      <c r="M242" s="112"/>
      <c r="X242" s="96"/>
      <c r="Y242" s="96"/>
      <c r="AU242" s="61"/>
      <c r="AV242" s="61"/>
    </row>
    <row r="243" spans="2:48" ht="15" customHeight="1" x14ac:dyDescent="0.25">
      <c r="G243" s="306"/>
      <c r="H243" s="112"/>
      <c r="J243" s="112"/>
      <c r="L243" s="112"/>
      <c r="M243" s="112"/>
      <c r="X243" s="96"/>
      <c r="Y243" s="96"/>
      <c r="AU243" s="61"/>
      <c r="AV243" s="61"/>
    </row>
    <row r="244" spans="2:48" ht="15" customHeight="1" x14ac:dyDescent="0.25">
      <c r="G244" s="306"/>
      <c r="H244" s="113"/>
      <c r="J244" s="113"/>
      <c r="L244" s="112"/>
      <c r="M244" s="112"/>
      <c r="X244" s="96"/>
      <c r="Y244" s="96"/>
      <c r="AU244" s="61"/>
      <c r="AV244" s="61"/>
    </row>
    <row r="245" spans="2:48" ht="15" customHeight="1" x14ac:dyDescent="0.25">
      <c r="G245" s="306"/>
      <c r="H245" s="112"/>
      <c r="J245" s="112"/>
      <c r="L245" s="113"/>
      <c r="M245" s="113"/>
      <c r="X245" s="96"/>
      <c r="Y245" s="96"/>
      <c r="AU245" s="61"/>
      <c r="AV245" s="61"/>
    </row>
    <row r="246" spans="2:48" ht="15" customHeight="1" x14ac:dyDescent="0.25">
      <c r="G246" s="306"/>
      <c r="H246" s="112"/>
      <c r="J246" s="112"/>
      <c r="L246" s="112"/>
      <c r="M246" s="112"/>
      <c r="X246" s="96"/>
      <c r="Y246" s="96"/>
      <c r="AU246" s="61"/>
      <c r="AV246" s="61"/>
    </row>
    <row r="247" spans="2:48" ht="15" customHeight="1" x14ac:dyDescent="0.25">
      <c r="B247" s="309"/>
      <c r="C247" s="309"/>
      <c r="D247" s="309"/>
      <c r="E247" s="309"/>
      <c r="F247" s="309"/>
      <c r="G247" s="306"/>
      <c r="H247" s="112"/>
      <c r="J247" s="112"/>
      <c r="L247" s="112"/>
      <c r="M247" s="112"/>
      <c r="X247" s="96"/>
      <c r="Y247" s="96"/>
      <c r="AU247" s="61"/>
      <c r="AV247" s="61"/>
    </row>
    <row r="248" spans="2:48" ht="15" customHeight="1" x14ac:dyDescent="0.25">
      <c r="B248" s="306"/>
      <c r="C248" s="306"/>
      <c r="D248" s="306"/>
      <c r="E248" s="306"/>
      <c r="F248" s="306"/>
      <c r="G248" s="306"/>
      <c r="H248" s="112"/>
      <c r="J248" s="112"/>
      <c r="L248" s="112"/>
      <c r="M248" s="112"/>
      <c r="X248" s="96"/>
      <c r="Y248" s="96"/>
      <c r="AU248" s="61"/>
      <c r="AV248" s="61"/>
    </row>
    <row r="249" spans="2:48" ht="15" customHeight="1" x14ac:dyDescent="0.25">
      <c r="B249" s="306"/>
      <c r="C249" s="306"/>
      <c r="D249" s="306"/>
      <c r="E249" s="306"/>
      <c r="F249" s="306"/>
      <c r="G249" s="306"/>
      <c r="H249" s="112"/>
      <c r="J249" s="112"/>
      <c r="L249" s="67"/>
      <c r="M249" s="67"/>
      <c r="X249" s="96"/>
      <c r="Y249" s="96"/>
      <c r="AU249" s="61"/>
      <c r="AV249" s="61"/>
    </row>
    <row r="250" spans="2:48" ht="15" customHeight="1" x14ac:dyDescent="0.25">
      <c r="B250" s="306"/>
      <c r="C250" s="306"/>
      <c r="D250" s="306"/>
      <c r="E250" s="306"/>
      <c r="F250" s="306"/>
      <c r="G250" s="306"/>
      <c r="H250" s="112"/>
      <c r="J250" s="112"/>
      <c r="L250" s="67"/>
      <c r="M250" s="67"/>
      <c r="X250" s="96"/>
      <c r="Y250" s="96"/>
      <c r="AU250" s="61"/>
      <c r="AV250" s="61"/>
    </row>
    <row r="251" spans="2:48" ht="15" customHeight="1" x14ac:dyDescent="0.25">
      <c r="B251" s="306"/>
      <c r="C251" s="306"/>
      <c r="D251" s="306"/>
      <c r="E251" s="306"/>
      <c r="F251" s="306"/>
      <c r="G251" s="306"/>
      <c r="H251" s="113"/>
      <c r="J251" s="113"/>
      <c r="L251" s="67"/>
      <c r="M251" s="67"/>
      <c r="X251" s="96"/>
      <c r="Y251" s="96"/>
      <c r="AU251" s="61"/>
      <c r="AV251" s="61"/>
    </row>
    <row r="252" spans="2:48" ht="15" customHeight="1" x14ac:dyDescent="0.25">
      <c r="B252" s="306"/>
      <c r="C252" s="306"/>
      <c r="D252" s="306"/>
      <c r="E252" s="306"/>
      <c r="F252" s="306"/>
      <c r="G252" s="306"/>
      <c r="H252" s="112"/>
      <c r="J252" s="112"/>
      <c r="M252" s="61"/>
      <c r="X252" s="96"/>
      <c r="Y252" s="96"/>
      <c r="AU252" s="61"/>
      <c r="AV252" s="61"/>
    </row>
    <row r="253" spans="2:48" ht="15" customHeight="1" x14ac:dyDescent="0.25">
      <c r="G253" s="306"/>
      <c r="H253" s="112"/>
      <c r="J253" s="112"/>
      <c r="M253" s="61"/>
      <c r="X253" s="96"/>
      <c r="Y253" s="96"/>
      <c r="AS253" s="61"/>
      <c r="AT253" s="61"/>
      <c r="AU253" s="61"/>
      <c r="AV253" s="61"/>
    </row>
    <row r="254" spans="2:48" ht="15" customHeight="1" x14ac:dyDescent="0.25">
      <c r="G254" s="306"/>
      <c r="H254" s="112"/>
      <c r="J254" s="112"/>
      <c r="M254" s="61"/>
      <c r="X254" s="96"/>
      <c r="Y254" s="96"/>
      <c r="AS254" s="61"/>
      <c r="AT254" s="61"/>
      <c r="AU254" s="61"/>
      <c r="AV254" s="61"/>
    </row>
    <row r="255" spans="2:48" ht="15" customHeight="1" x14ac:dyDescent="0.25">
      <c r="G255" s="306"/>
      <c r="H255" s="343"/>
      <c r="J255" s="67"/>
      <c r="M255" s="61"/>
      <c r="X255" s="96"/>
      <c r="Y255" s="96"/>
      <c r="AS255" s="61"/>
      <c r="AT255" s="61"/>
      <c r="AU255" s="61"/>
      <c r="AV255" s="61"/>
    </row>
    <row r="256" spans="2:48" ht="15" customHeight="1" x14ac:dyDescent="0.25">
      <c r="G256" s="306"/>
      <c r="H256" s="343"/>
      <c r="J256" s="67"/>
      <c r="M256" s="61"/>
      <c r="X256" s="96"/>
      <c r="Y256" s="96"/>
      <c r="AS256" s="61"/>
      <c r="AT256" s="61"/>
      <c r="AU256" s="61"/>
      <c r="AV256" s="61"/>
    </row>
    <row r="257" spans="1:48" ht="15" customHeight="1" x14ac:dyDescent="0.25">
      <c r="G257" s="306"/>
      <c r="H257" s="343"/>
      <c r="J257" s="67"/>
      <c r="M257" s="61"/>
      <c r="X257" s="96"/>
      <c r="Y257" s="96"/>
      <c r="AS257" s="61"/>
      <c r="AT257" s="61"/>
      <c r="AU257" s="61"/>
      <c r="AV257" s="61"/>
    </row>
    <row r="258" spans="1:48" ht="15" customHeight="1" x14ac:dyDescent="0.25">
      <c r="G258" s="306"/>
      <c r="M258" s="61"/>
      <c r="X258" s="96"/>
      <c r="Y258" s="96"/>
      <c r="AS258" s="61"/>
      <c r="AT258" s="61"/>
      <c r="AU258" s="61"/>
      <c r="AV258" s="61"/>
    </row>
    <row r="259" spans="1:48" ht="15" customHeight="1" x14ac:dyDescent="0.25">
      <c r="G259" s="306"/>
      <c r="M259" s="61"/>
      <c r="X259" s="96"/>
      <c r="Y259" s="96"/>
      <c r="AS259" s="61"/>
      <c r="AT259" s="61"/>
      <c r="AU259" s="61"/>
      <c r="AV259" s="61"/>
    </row>
    <row r="260" spans="1:48" ht="15" customHeight="1" x14ac:dyDescent="0.25">
      <c r="G260" s="306"/>
      <c r="M260" s="61"/>
      <c r="X260" s="96"/>
      <c r="Y260" s="96"/>
      <c r="AS260" s="61"/>
      <c r="AT260" s="61"/>
      <c r="AU260" s="61"/>
      <c r="AV260" s="61"/>
    </row>
    <row r="261" spans="1:48" ht="15" customHeight="1" x14ac:dyDescent="0.25">
      <c r="G261" s="306"/>
      <c r="M261" s="61"/>
      <c r="X261" s="96"/>
      <c r="Y261" s="96"/>
      <c r="AS261" s="61"/>
      <c r="AT261" s="61"/>
      <c r="AU261" s="61"/>
      <c r="AV261" s="61"/>
    </row>
    <row r="262" spans="1:48" ht="15" customHeight="1" x14ac:dyDescent="0.25">
      <c r="G262" s="306"/>
      <c r="M262" s="61"/>
      <c r="X262" s="96"/>
      <c r="Y262" s="96"/>
      <c r="AS262" s="61"/>
      <c r="AT262" s="61"/>
      <c r="AU262" s="61"/>
      <c r="AV262" s="61"/>
    </row>
    <row r="263" spans="1:48" ht="15" customHeight="1" x14ac:dyDescent="0.25">
      <c r="G263" s="306"/>
      <c r="M263" s="61"/>
      <c r="X263" s="96"/>
      <c r="Y263" s="96"/>
      <c r="AS263" s="61"/>
      <c r="AT263" s="61"/>
      <c r="AU263" s="61"/>
      <c r="AV263" s="61"/>
    </row>
    <row r="264" spans="1:48" ht="15" customHeight="1" x14ac:dyDescent="0.25">
      <c r="G264" s="306"/>
      <c r="M264" s="61"/>
      <c r="X264" s="96"/>
      <c r="Y264" s="96"/>
      <c r="AS264" s="61"/>
      <c r="AT264" s="61"/>
      <c r="AU264" s="61"/>
      <c r="AV264" s="61"/>
    </row>
    <row r="265" spans="1:48" ht="15" customHeight="1" x14ac:dyDescent="0.25">
      <c r="G265" s="306"/>
      <c r="M265" s="61"/>
      <c r="X265" s="96"/>
      <c r="Y265" s="96"/>
      <c r="AS265" s="61"/>
      <c r="AT265" s="61"/>
      <c r="AU265" s="61"/>
      <c r="AV265" s="61"/>
    </row>
    <row r="266" spans="1:48" ht="15" customHeight="1" x14ac:dyDescent="0.25">
      <c r="G266" s="306"/>
      <c r="M266" s="61"/>
      <c r="X266" s="96"/>
      <c r="Y266" s="96"/>
      <c r="AS266" s="61"/>
      <c r="AT266" s="61"/>
      <c r="AU266" s="61"/>
      <c r="AV266" s="61"/>
    </row>
    <row r="267" spans="1:48" ht="15" customHeight="1" x14ac:dyDescent="0.25">
      <c r="G267" s="306"/>
      <c r="M267" s="61"/>
      <c r="X267" s="96"/>
      <c r="Y267" s="96"/>
      <c r="AS267" s="61"/>
      <c r="AT267" s="61"/>
      <c r="AU267" s="61"/>
      <c r="AV267" s="61"/>
    </row>
    <row r="268" spans="1:48" ht="15" customHeight="1" x14ac:dyDescent="0.25">
      <c r="G268" s="306"/>
      <c r="M268" s="61"/>
      <c r="X268" s="96"/>
      <c r="Y268" s="96"/>
      <c r="AS268" s="61"/>
      <c r="AT268" s="61"/>
      <c r="AU268" s="61"/>
      <c r="AV268" s="61"/>
    </row>
    <row r="269" spans="1:48" ht="15" customHeight="1" x14ac:dyDescent="0.25">
      <c r="G269" s="306"/>
      <c r="M269" s="61"/>
      <c r="X269" s="96"/>
      <c r="Y269" s="96"/>
      <c r="AS269" s="61"/>
      <c r="AT269" s="61"/>
      <c r="AU269" s="61"/>
      <c r="AV269" s="61"/>
    </row>
    <row r="270" spans="1:48" x14ac:dyDescent="0.25">
      <c r="G270" s="306"/>
      <c r="M270" s="61"/>
      <c r="X270" s="96"/>
      <c r="Y270" s="96"/>
      <c r="AS270" s="61"/>
      <c r="AT270" s="61"/>
      <c r="AU270" s="61"/>
      <c r="AV270" s="61"/>
    </row>
    <row r="271" spans="1:48" s="68" customFormat="1" ht="15" customHeight="1" x14ac:dyDescent="0.2">
      <c r="A271" s="61"/>
      <c r="B271" s="310"/>
      <c r="C271" s="310"/>
      <c r="D271" s="310"/>
      <c r="E271" s="310"/>
      <c r="F271" s="310"/>
      <c r="G271" s="306"/>
      <c r="H271" s="406"/>
      <c r="I271" s="406"/>
      <c r="L271" s="129"/>
      <c r="M271" s="61"/>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61"/>
      <c r="AT271" s="61"/>
      <c r="AU271" s="61"/>
    </row>
    <row r="272" spans="1:48" s="68" customFormat="1" ht="15" customHeight="1" x14ac:dyDescent="0.2">
      <c r="A272" s="61"/>
      <c r="B272" s="310"/>
      <c r="C272" s="310"/>
      <c r="D272" s="310"/>
      <c r="E272" s="310"/>
      <c r="F272" s="310"/>
      <c r="G272" s="306"/>
      <c r="H272" s="406"/>
      <c r="I272" s="406"/>
      <c r="L272" s="129"/>
      <c r="M272" s="61"/>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61"/>
      <c r="AT272" s="61"/>
      <c r="AU272" s="61"/>
    </row>
    <row r="273" spans="1:48" x14ac:dyDescent="0.25">
      <c r="G273" s="306"/>
      <c r="M273" s="61"/>
      <c r="X273" s="96"/>
      <c r="Y273" s="96"/>
      <c r="AS273" s="61"/>
      <c r="AT273" s="61"/>
      <c r="AU273" s="61"/>
      <c r="AV273" s="61"/>
    </row>
    <row r="274" spans="1:48" x14ac:dyDescent="0.25">
      <c r="A274" s="68"/>
      <c r="G274" s="306"/>
      <c r="M274" s="61"/>
      <c r="X274" s="96"/>
      <c r="Y274" s="96"/>
      <c r="AS274" s="61"/>
      <c r="AT274" s="61"/>
      <c r="AU274" s="61"/>
      <c r="AV274" s="61"/>
    </row>
    <row r="275" spans="1:48" x14ac:dyDescent="0.25">
      <c r="A275" s="68"/>
      <c r="G275" s="306"/>
      <c r="M275" s="61"/>
      <c r="X275" s="96"/>
      <c r="Y275" s="96"/>
      <c r="AS275" s="61"/>
      <c r="AT275" s="61"/>
      <c r="AU275" s="61"/>
      <c r="AV275" s="61"/>
    </row>
    <row r="276" spans="1:48" x14ac:dyDescent="0.25">
      <c r="G276" s="306"/>
      <c r="M276" s="61"/>
      <c r="X276" s="96"/>
      <c r="Y276" s="96"/>
      <c r="AS276" s="61"/>
      <c r="AT276" s="61"/>
      <c r="AU276" s="61"/>
      <c r="AV276" s="61"/>
    </row>
    <row r="277" spans="1:48" x14ac:dyDescent="0.25">
      <c r="G277" s="306"/>
      <c r="M277" s="61"/>
      <c r="X277" s="96"/>
      <c r="Y277" s="96"/>
      <c r="AS277" s="61"/>
      <c r="AT277" s="61"/>
      <c r="AU277" s="61"/>
      <c r="AV277" s="61"/>
    </row>
    <row r="278" spans="1:48" x14ac:dyDescent="0.25">
      <c r="G278" s="306"/>
      <c r="M278" s="61"/>
      <c r="X278" s="96"/>
      <c r="Y278" s="96"/>
      <c r="AS278" s="61"/>
      <c r="AT278" s="61"/>
      <c r="AU278" s="61"/>
      <c r="AV278" s="61"/>
    </row>
    <row r="279" spans="1:48" x14ac:dyDescent="0.25">
      <c r="G279" s="306"/>
      <c r="M279" s="61"/>
      <c r="X279" s="96"/>
      <c r="Y279" s="96"/>
      <c r="AS279" s="61"/>
      <c r="AT279" s="61"/>
      <c r="AU279" s="61"/>
      <c r="AV279" s="61"/>
    </row>
    <row r="280" spans="1:48" x14ac:dyDescent="0.25">
      <c r="G280" s="306"/>
      <c r="M280" s="61"/>
      <c r="X280" s="96"/>
      <c r="Y280" s="96"/>
      <c r="AS280" s="61"/>
      <c r="AT280" s="61"/>
      <c r="AU280" s="61"/>
      <c r="AV280" s="61"/>
    </row>
    <row r="281" spans="1:48" x14ac:dyDescent="0.25">
      <c r="G281" s="306"/>
      <c r="M281" s="61"/>
      <c r="X281" s="96"/>
      <c r="Y281" s="96"/>
      <c r="AS281" s="61"/>
      <c r="AT281" s="61"/>
      <c r="AU281" s="61"/>
      <c r="AV281" s="61"/>
    </row>
    <row r="282" spans="1:48" x14ac:dyDescent="0.25">
      <c r="G282" s="306"/>
      <c r="M282" s="61"/>
      <c r="X282" s="96"/>
      <c r="Y282" s="96"/>
      <c r="AS282" s="61"/>
      <c r="AT282" s="61"/>
      <c r="AU282" s="61"/>
      <c r="AV282" s="61"/>
    </row>
    <row r="283" spans="1:48" x14ac:dyDescent="0.25">
      <c r="G283" s="306"/>
      <c r="M283" s="61"/>
      <c r="X283" s="96"/>
      <c r="Y283" s="96"/>
      <c r="AS283" s="61"/>
      <c r="AT283" s="61"/>
      <c r="AU283" s="61"/>
      <c r="AV283" s="61"/>
    </row>
    <row r="284" spans="1:48" x14ac:dyDescent="0.25">
      <c r="B284" s="305"/>
      <c r="C284" s="305"/>
      <c r="D284" s="305"/>
      <c r="E284" s="305"/>
      <c r="F284" s="305"/>
      <c r="G284" s="306"/>
      <c r="M284" s="61"/>
      <c r="X284" s="96"/>
      <c r="Y284" s="96"/>
      <c r="AS284" s="61"/>
      <c r="AT284" s="61"/>
      <c r="AU284" s="61"/>
      <c r="AV284" s="61"/>
    </row>
    <row r="285" spans="1:48" x14ac:dyDescent="0.25">
      <c r="B285" s="305"/>
      <c r="C285" s="305"/>
      <c r="D285" s="305"/>
      <c r="E285" s="305"/>
      <c r="F285" s="305"/>
      <c r="G285" s="306"/>
      <c r="M285" s="61"/>
      <c r="X285" s="96"/>
      <c r="Y285" s="96"/>
      <c r="AS285" s="61"/>
      <c r="AT285" s="61"/>
      <c r="AU285" s="61"/>
      <c r="AV285" s="61"/>
    </row>
    <row r="286" spans="1:48" x14ac:dyDescent="0.25">
      <c r="B286" s="305"/>
      <c r="C286" s="305"/>
      <c r="D286" s="305"/>
      <c r="E286" s="305"/>
      <c r="F286" s="305"/>
      <c r="G286" s="306"/>
      <c r="M286" s="61"/>
      <c r="X286" s="96"/>
      <c r="Y286" s="96"/>
      <c r="AS286" s="61"/>
      <c r="AT286" s="61"/>
      <c r="AU286" s="61"/>
      <c r="AV286" s="61"/>
    </row>
    <row r="287" spans="1:48" x14ac:dyDescent="0.25">
      <c r="B287" s="305"/>
      <c r="C287" s="305"/>
      <c r="D287" s="305"/>
      <c r="E287" s="305"/>
      <c r="F287" s="305"/>
      <c r="G287" s="306"/>
      <c r="M287" s="61"/>
      <c r="X287" s="96"/>
      <c r="Y287" s="96"/>
      <c r="AS287" s="61"/>
      <c r="AT287" s="61"/>
      <c r="AU287" s="61"/>
      <c r="AV287" s="61"/>
    </row>
    <row r="288" spans="1:48" x14ac:dyDescent="0.25">
      <c r="B288" s="305"/>
      <c r="C288" s="305"/>
      <c r="D288" s="305"/>
      <c r="E288" s="305"/>
      <c r="F288" s="305"/>
      <c r="G288" s="306"/>
      <c r="M288" s="61"/>
      <c r="X288" s="96"/>
      <c r="Y288" s="96"/>
      <c r="AS288" s="61"/>
      <c r="AT288" s="61"/>
      <c r="AU288" s="61"/>
      <c r="AV288" s="61"/>
    </row>
    <row r="289" spans="2:48" x14ac:dyDescent="0.25">
      <c r="B289" s="305"/>
      <c r="C289" s="305"/>
      <c r="D289" s="305"/>
      <c r="E289" s="305"/>
      <c r="F289" s="305"/>
      <c r="G289" s="306"/>
      <c r="M289" s="61"/>
      <c r="X289" s="96"/>
      <c r="Y289" s="96"/>
      <c r="AS289" s="61"/>
      <c r="AT289" s="61"/>
      <c r="AU289" s="61"/>
      <c r="AV289" s="61"/>
    </row>
    <row r="290" spans="2:48" x14ac:dyDescent="0.25">
      <c r="B290" s="312"/>
      <c r="G290" s="306"/>
      <c r="L290" s="128"/>
      <c r="M290" s="96"/>
      <c r="X290" s="96"/>
      <c r="Y290" s="96"/>
      <c r="AS290" s="61"/>
      <c r="AT290" s="61"/>
      <c r="AU290" s="61"/>
      <c r="AV290" s="61"/>
    </row>
    <row r="291" spans="2:48" x14ac:dyDescent="0.25">
      <c r="B291" s="312"/>
      <c r="G291" s="306"/>
      <c r="L291" s="128"/>
      <c r="M291" s="96"/>
      <c r="X291" s="96"/>
      <c r="Y291" s="96"/>
      <c r="AS291" s="61"/>
      <c r="AT291" s="61"/>
      <c r="AU291" s="61"/>
      <c r="AV291" s="61"/>
    </row>
    <row r="292" spans="2:48" x14ac:dyDescent="0.25">
      <c r="B292" s="305"/>
      <c r="C292" s="305"/>
      <c r="D292" s="305"/>
      <c r="E292" s="305"/>
      <c r="F292" s="305"/>
      <c r="G292" s="306"/>
      <c r="L292" s="128"/>
      <c r="M292" s="96"/>
      <c r="X292" s="96"/>
      <c r="Y292" s="96"/>
      <c r="AS292" s="61"/>
      <c r="AT292" s="61"/>
      <c r="AU292" s="61"/>
      <c r="AV292" s="61"/>
    </row>
    <row r="293" spans="2:48" x14ac:dyDescent="0.25">
      <c r="B293" s="305"/>
      <c r="C293" s="305"/>
      <c r="D293" s="305"/>
      <c r="E293" s="305"/>
      <c r="F293" s="305"/>
      <c r="G293" s="306"/>
      <c r="L293" s="128"/>
      <c r="M293" s="96"/>
      <c r="AV293" s="61"/>
    </row>
    <row r="294" spans="2:48" x14ac:dyDescent="0.25">
      <c r="B294" s="305"/>
      <c r="C294" s="305"/>
      <c r="D294" s="305"/>
      <c r="E294" s="305"/>
      <c r="F294" s="305"/>
      <c r="G294" s="306"/>
      <c r="L294" s="128"/>
      <c r="M294" s="96"/>
      <c r="AV294" s="61"/>
    </row>
    <row r="295" spans="2:48" x14ac:dyDescent="0.25">
      <c r="B295" s="305"/>
      <c r="C295" s="305"/>
      <c r="D295" s="305"/>
      <c r="E295" s="305"/>
      <c r="F295" s="305"/>
      <c r="G295" s="306"/>
      <c r="L295" s="128"/>
      <c r="M295" s="96"/>
      <c r="AV295" s="61"/>
    </row>
    <row r="296" spans="2:48" x14ac:dyDescent="0.25">
      <c r="B296" s="305"/>
      <c r="C296" s="305"/>
      <c r="D296" s="305"/>
      <c r="E296" s="305"/>
      <c r="F296" s="305"/>
      <c r="G296" s="306"/>
      <c r="L296" s="128"/>
      <c r="M296" s="96"/>
      <c r="AV296" s="61"/>
    </row>
    <row r="297" spans="2:48" x14ac:dyDescent="0.25">
      <c r="B297" s="305"/>
      <c r="C297" s="305"/>
      <c r="D297" s="305"/>
      <c r="E297" s="305"/>
      <c r="F297" s="305"/>
      <c r="G297" s="305"/>
      <c r="L297" s="128"/>
      <c r="M297" s="96"/>
      <c r="AV297" s="61"/>
    </row>
    <row r="298" spans="2:48" x14ac:dyDescent="0.25">
      <c r="B298" s="305"/>
      <c r="C298" s="305"/>
      <c r="D298" s="305"/>
      <c r="E298" s="305"/>
      <c r="F298" s="305"/>
      <c r="G298" s="305"/>
      <c r="H298" s="111"/>
      <c r="J298" s="111"/>
      <c r="L298" s="128"/>
      <c r="M298" s="96"/>
      <c r="AV298" s="61"/>
    </row>
    <row r="299" spans="2:48" x14ac:dyDescent="0.25">
      <c r="B299" s="305"/>
      <c r="C299" s="305"/>
      <c r="D299" s="305"/>
      <c r="E299" s="305"/>
      <c r="F299" s="305"/>
      <c r="G299" s="305"/>
      <c r="H299" s="111"/>
      <c r="J299" s="111"/>
      <c r="L299" s="128"/>
      <c r="M299" s="96"/>
      <c r="AV299" s="61"/>
    </row>
    <row r="300" spans="2:48" x14ac:dyDescent="0.25">
      <c r="H300" s="111"/>
      <c r="J300" s="111"/>
      <c r="L300" s="128"/>
      <c r="M300" s="96"/>
      <c r="AV300" s="61"/>
    </row>
    <row r="301" spans="2:48" x14ac:dyDescent="0.25">
      <c r="H301" s="111"/>
      <c r="J301" s="111"/>
      <c r="L301" s="128"/>
      <c r="M301" s="96"/>
      <c r="AV301" s="61"/>
    </row>
    <row r="302" spans="2:48" x14ac:dyDescent="0.25">
      <c r="H302" s="111"/>
      <c r="J302" s="111"/>
      <c r="L302" s="128"/>
      <c r="M302" s="96"/>
      <c r="AV302" s="61"/>
    </row>
    <row r="303" spans="2:48" x14ac:dyDescent="0.25">
      <c r="H303" s="111"/>
      <c r="J303" s="111"/>
      <c r="L303" s="128"/>
      <c r="M303" s="96"/>
      <c r="AV303" s="61"/>
    </row>
    <row r="304" spans="2:48" x14ac:dyDescent="0.25">
      <c r="H304" s="111"/>
      <c r="J304" s="111"/>
      <c r="L304" s="128"/>
      <c r="M304" s="96"/>
      <c r="AV304" s="61"/>
    </row>
    <row r="305" spans="8:48" x14ac:dyDescent="0.25">
      <c r="H305" s="111"/>
      <c r="J305" s="111"/>
      <c r="L305" s="128"/>
      <c r="M305" s="96"/>
      <c r="AV305" s="61"/>
    </row>
    <row r="306" spans="8:48" x14ac:dyDescent="0.25">
      <c r="H306" s="111"/>
      <c r="J306" s="111"/>
      <c r="L306" s="128"/>
      <c r="M306" s="96"/>
      <c r="AV306" s="61"/>
    </row>
    <row r="307" spans="8:48" x14ac:dyDescent="0.25">
      <c r="H307" s="111"/>
      <c r="J307" s="111"/>
      <c r="L307" s="128"/>
      <c r="M307" s="96"/>
      <c r="AV307" s="61"/>
    </row>
    <row r="308" spans="8:48" x14ac:dyDescent="0.25">
      <c r="H308" s="111"/>
      <c r="J308" s="111"/>
      <c r="L308" s="128"/>
      <c r="M308" s="96"/>
      <c r="AV308" s="61"/>
    </row>
    <row r="309" spans="8:48" x14ac:dyDescent="0.25">
      <c r="H309" s="111"/>
      <c r="J309" s="111"/>
      <c r="L309" s="128"/>
      <c r="M309" s="96"/>
      <c r="AV309" s="61"/>
    </row>
    <row r="310" spans="8:48" x14ac:dyDescent="0.25">
      <c r="H310" s="111"/>
      <c r="J310" s="111"/>
      <c r="L310" s="128"/>
      <c r="M310" s="96"/>
      <c r="AV310" s="61"/>
    </row>
    <row r="311" spans="8:48" x14ac:dyDescent="0.25">
      <c r="H311" s="111"/>
      <c r="J311" s="111"/>
      <c r="L311" s="128"/>
      <c r="M311" s="96"/>
      <c r="AV311" s="61"/>
    </row>
    <row r="312" spans="8:48" x14ac:dyDescent="0.25">
      <c r="H312" s="111"/>
      <c r="J312" s="111"/>
      <c r="L312" s="128"/>
      <c r="M312" s="96"/>
      <c r="AV312" s="61"/>
    </row>
    <row r="313" spans="8:48" x14ac:dyDescent="0.25">
      <c r="H313" s="111"/>
      <c r="J313" s="111"/>
      <c r="L313" s="128"/>
      <c r="M313" s="96"/>
      <c r="AV313" s="61"/>
    </row>
    <row r="314" spans="8:48" x14ac:dyDescent="0.25">
      <c r="H314" s="111"/>
      <c r="J314" s="111"/>
      <c r="L314" s="128"/>
      <c r="M314" s="96"/>
      <c r="AV314" s="61"/>
    </row>
    <row r="315" spans="8:48" x14ac:dyDescent="0.25">
      <c r="H315" s="111"/>
      <c r="J315" s="111"/>
      <c r="L315" s="128"/>
      <c r="M315" s="96"/>
      <c r="AV315" s="61"/>
    </row>
    <row r="316" spans="8:48" x14ac:dyDescent="0.25">
      <c r="H316" s="111"/>
      <c r="J316" s="111"/>
      <c r="L316" s="128"/>
      <c r="M316" s="96"/>
      <c r="AV316" s="61"/>
    </row>
    <row r="317" spans="8:48" x14ac:dyDescent="0.25">
      <c r="H317" s="111"/>
      <c r="J317" s="111"/>
      <c r="L317" s="128"/>
      <c r="M317" s="96"/>
      <c r="AV317" s="61"/>
    </row>
    <row r="318" spans="8:48" x14ac:dyDescent="0.25">
      <c r="H318" s="111"/>
      <c r="J318" s="111"/>
      <c r="L318" s="128"/>
      <c r="M318" s="96"/>
      <c r="AV318" s="61"/>
    </row>
    <row r="319" spans="8:48" x14ac:dyDescent="0.25">
      <c r="H319" s="111"/>
      <c r="J319" s="111"/>
      <c r="L319" s="128"/>
      <c r="M319" s="96"/>
      <c r="AV319" s="61"/>
    </row>
    <row r="320" spans="8:48" x14ac:dyDescent="0.25">
      <c r="H320" s="111"/>
      <c r="J320" s="111"/>
      <c r="L320" s="128"/>
      <c r="M320" s="96"/>
      <c r="AV320" s="61"/>
    </row>
    <row r="321" spans="8:48" x14ac:dyDescent="0.25">
      <c r="H321" s="111"/>
      <c r="J321" s="111"/>
      <c r="L321" s="128"/>
      <c r="M321" s="96"/>
      <c r="AV321" s="61"/>
    </row>
    <row r="322" spans="8:48" x14ac:dyDescent="0.25">
      <c r="H322" s="111"/>
      <c r="J322" s="111"/>
      <c r="L322" s="128"/>
      <c r="M322" s="96"/>
      <c r="AV322" s="61"/>
    </row>
    <row r="323" spans="8:48" x14ac:dyDescent="0.25">
      <c r="H323" s="111"/>
      <c r="J323" s="111"/>
      <c r="L323" s="128"/>
      <c r="M323" s="96"/>
      <c r="AV323" s="61"/>
    </row>
    <row r="324" spans="8:48" x14ac:dyDescent="0.25">
      <c r="H324" s="111"/>
      <c r="J324" s="111"/>
      <c r="L324" s="128"/>
      <c r="M324" s="96"/>
      <c r="AV324" s="61"/>
    </row>
    <row r="325" spans="8:48" x14ac:dyDescent="0.25">
      <c r="H325" s="111"/>
      <c r="J325" s="111"/>
      <c r="L325" s="128"/>
      <c r="M325" s="96"/>
      <c r="AV325" s="61"/>
    </row>
    <row r="326" spans="8:48" x14ac:dyDescent="0.25">
      <c r="H326" s="111"/>
      <c r="J326" s="111"/>
      <c r="L326" s="128"/>
      <c r="M326" s="96"/>
      <c r="AV326" s="61"/>
    </row>
    <row r="327" spans="8:48" x14ac:dyDescent="0.25">
      <c r="H327" s="111"/>
      <c r="J327" s="111"/>
      <c r="L327" s="128"/>
      <c r="M327" s="96"/>
      <c r="AV327" s="61"/>
    </row>
    <row r="328" spans="8:48" x14ac:dyDescent="0.25">
      <c r="H328" s="111"/>
      <c r="J328" s="111"/>
      <c r="L328" s="128"/>
      <c r="M328" s="96"/>
      <c r="AV328" s="61"/>
    </row>
    <row r="329" spans="8:48" x14ac:dyDescent="0.25">
      <c r="H329" s="111"/>
      <c r="J329" s="111"/>
      <c r="L329" s="128"/>
      <c r="M329" s="96"/>
      <c r="AV329" s="61"/>
    </row>
    <row r="330" spans="8:48" x14ac:dyDescent="0.25">
      <c r="H330" s="111"/>
      <c r="J330" s="111"/>
      <c r="L330" s="128"/>
      <c r="M330" s="96"/>
      <c r="AV330" s="61"/>
    </row>
    <row r="331" spans="8:48" x14ac:dyDescent="0.25">
      <c r="H331" s="111"/>
      <c r="J331" s="111"/>
      <c r="L331" s="128"/>
      <c r="M331" s="96"/>
      <c r="AV331" s="61"/>
    </row>
    <row r="332" spans="8:48" x14ac:dyDescent="0.25">
      <c r="H332" s="111"/>
      <c r="J332" s="111"/>
      <c r="L332" s="128"/>
      <c r="M332" s="96"/>
      <c r="AV332" s="61"/>
    </row>
    <row r="333" spans="8:48" x14ac:dyDescent="0.25">
      <c r="H333" s="111"/>
      <c r="J333" s="111"/>
      <c r="AV333" s="61"/>
    </row>
    <row r="334" spans="8:48" x14ac:dyDescent="0.25">
      <c r="H334" s="111"/>
      <c r="J334" s="111"/>
      <c r="AV334" s="61"/>
    </row>
    <row r="335" spans="8:48" x14ac:dyDescent="0.25">
      <c r="H335" s="111"/>
      <c r="J335" s="111"/>
      <c r="AV335" s="61"/>
    </row>
    <row r="336" spans="8:48" x14ac:dyDescent="0.25">
      <c r="H336" s="111"/>
      <c r="J336" s="111"/>
      <c r="AV336" s="61"/>
    </row>
    <row r="337" spans="8:48" x14ac:dyDescent="0.25">
      <c r="H337" s="111"/>
      <c r="J337" s="111"/>
      <c r="AV337" s="61"/>
    </row>
    <row r="338" spans="8:48" x14ac:dyDescent="0.25">
      <c r="H338" s="111"/>
      <c r="J338" s="111"/>
      <c r="AV338" s="61"/>
    </row>
    <row r="339" spans="8:48" x14ac:dyDescent="0.25">
      <c r="H339" s="111"/>
      <c r="J339" s="111"/>
      <c r="AV339" s="61"/>
    </row>
    <row r="340" spans="8:48" x14ac:dyDescent="0.25">
      <c r="H340" s="111"/>
      <c r="J340" s="111"/>
      <c r="AV340" s="61"/>
    </row>
    <row r="341" spans="8:48" x14ac:dyDescent="0.25">
      <c r="AV341" s="61"/>
    </row>
    <row r="342" spans="8:48" x14ac:dyDescent="0.25">
      <c r="AV342" s="61"/>
    </row>
    <row r="343" spans="8:48" x14ac:dyDescent="0.25">
      <c r="AV343" s="61"/>
    </row>
    <row r="344" spans="8:48" x14ac:dyDescent="0.25">
      <c r="AV344" s="61"/>
    </row>
    <row r="345" spans="8:48" x14ac:dyDescent="0.25">
      <c r="AV345" s="61"/>
    </row>
    <row r="346" spans="8:48" x14ac:dyDescent="0.25">
      <c r="AV346" s="61"/>
    </row>
    <row r="347" spans="8:48" x14ac:dyDescent="0.25">
      <c r="AV347" s="61"/>
    </row>
    <row r="348" spans="8:48" x14ac:dyDescent="0.25">
      <c r="AV348" s="61"/>
    </row>
    <row r="349" spans="8:48" x14ac:dyDescent="0.25">
      <c r="AV349" s="61"/>
    </row>
    <row r="350" spans="8:48" x14ac:dyDescent="0.25">
      <c r="AV350" s="61"/>
    </row>
    <row r="351" spans="8:48" x14ac:dyDescent="0.25">
      <c r="AV351" s="61"/>
    </row>
    <row r="352" spans="8:48" x14ac:dyDescent="0.25">
      <c r="AV352" s="61"/>
    </row>
    <row r="353" spans="48:48" x14ac:dyDescent="0.25">
      <c r="AV353" s="61"/>
    </row>
    <row r="354" spans="48:48" x14ac:dyDescent="0.25">
      <c r="AV354" s="61"/>
    </row>
    <row r="355" spans="48:48" x14ac:dyDescent="0.25">
      <c r="AV355" s="61"/>
    </row>
    <row r="356" spans="48:48" x14ac:dyDescent="0.25">
      <c r="AV356" s="61"/>
    </row>
    <row r="357" spans="48:48" x14ac:dyDescent="0.25">
      <c r="AV357" s="61"/>
    </row>
    <row r="358" spans="48:48" x14ac:dyDescent="0.25">
      <c r="AV358" s="61"/>
    </row>
    <row r="397" spans="24:25" x14ac:dyDescent="0.25">
      <c r="X397" s="110"/>
    </row>
    <row r="398" spans="24:25" x14ac:dyDescent="0.25">
      <c r="X398" s="110"/>
    </row>
    <row r="399" spans="24:25" x14ac:dyDescent="0.25">
      <c r="Y399" s="110"/>
    </row>
    <row r="400" spans="24:25" x14ac:dyDescent="0.25">
      <c r="Y400" s="110"/>
    </row>
  </sheetData>
  <mergeCells count="31">
    <mergeCell ref="B67:B71"/>
    <mergeCell ref="B86:B91"/>
    <mergeCell ref="B73:B78"/>
    <mergeCell ref="B2:K2"/>
    <mergeCell ref="B3:K3"/>
    <mergeCell ref="B4:K4"/>
    <mergeCell ref="B5:K5"/>
    <mergeCell ref="B17:B21"/>
    <mergeCell ref="B7:B8"/>
    <mergeCell ref="C7:C8"/>
    <mergeCell ref="D7:E7"/>
    <mergeCell ref="F7:G7"/>
    <mergeCell ref="B10:B15"/>
    <mergeCell ref="J7:K7"/>
    <mergeCell ref="H7:I7"/>
    <mergeCell ref="B135:B139"/>
    <mergeCell ref="B23:B28"/>
    <mergeCell ref="B36:B40"/>
    <mergeCell ref="B30:B34"/>
    <mergeCell ref="B93:B97"/>
    <mergeCell ref="B55:B59"/>
    <mergeCell ref="B80:B84"/>
    <mergeCell ref="B61:B65"/>
    <mergeCell ref="B42:B47"/>
    <mergeCell ref="B111:B115"/>
    <mergeCell ref="B117:B121"/>
    <mergeCell ref="B123:B127"/>
    <mergeCell ref="B129:B133"/>
    <mergeCell ref="B49:B53"/>
    <mergeCell ref="B105:B109"/>
    <mergeCell ref="B99:B103"/>
  </mergeCells>
  <hyperlinks>
    <hyperlink ref="M2" location="Índice!A1" display="Volver"/>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82"/>
  <sheetViews>
    <sheetView showGridLines="0" zoomScale="90" zoomScaleNormal="90" workbookViewId="0">
      <selection activeCell="B2" sqref="B2:K2"/>
    </sheetView>
  </sheetViews>
  <sheetFormatPr baseColWidth="10" defaultColWidth="11.42578125" defaultRowHeight="15" x14ac:dyDescent="0.25"/>
  <cols>
    <col min="1" max="1" width="17.85546875" style="404" customWidth="1"/>
    <col min="2" max="2" width="30" style="404" customWidth="1"/>
    <col min="3" max="3" width="25.28515625" style="404" bestFit="1" customWidth="1"/>
    <col min="4" max="5" width="10.7109375" style="404" customWidth="1"/>
    <col min="6" max="6" width="10.7109375" style="406" customWidth="1"/>
    <col min="7" max="9" width="10.7109375" style="383" customWidth="1"/>
    <col min="10" max="10" width="10.7109375" style="406" customWidth="1"/>
    <col min="11" max="11" width="11.28515625" style="383" bestFit="1" customWidth="1"/>
    <col min="12" max="12" width="10.28515625" style="404" customWidth="1"/>
    <col min="13" max="13" width="11.42578125" style="404" customWidth="1"/>
    <col min="14" max="23" width="11.42578125" style="383"/>
    <col min="24" max="25" width="14.28515625" style="339" customWidth="1"/>
    <col min="26" max="48" width="11.42578125" style="388"/>
    <col min="49" max="16384" width="11.42578125" style="404"/>
  </cols>
  <sheetData>
    <row r="1" spans="2:48" ht="42.6" customHeight="1" x14ac:dyDescent="0.25">
      <c r="B1" s="408"/>
      <c r="F1" s="114"/>
      <c r="J1" s="114"/>
      <c r="X1" s="388"/>
      <c r="Y1" s="404"/>
      <c r="Z1" s="404"/>
      <c r="AA1" s="404"/>
      <c r="AB1" s="404"/>
      <c r="AC1" s="404"/>
      <c r="AD1" s="404"/>
      <c r="AE1" s="404"/>
      <c r="AF1" s="404"/>
      <c r="AG1" s="404"/>
      <c r="AH1" s="404"/>
      <c r="AI1" s="404"/>
      <c r="AJ1" s="404"/>
      <c r="AK1" s="404"/>
      <c r="AL1" s="404"/>
      <c r="AM1" s="404"/>
      <c r="AN1" s="404"/>
      <c r="AO1" s="404"/>
      <c r="AP1" s="404"/>
      <c r="AQ1" s="404"/>
      <c r="AR1" s="404"/>
      <c r="AS1" s="404"/>
      <c r="AT1" s="404"/>
      <c r="AU1" s="404"/>
      <c r="AV1" s="404"/>
    </row>
    <row r="2" spans="2:48" ht="20.25" customHeight="1" x14ac:dyDescent="0.25">
      <c r="B2" s="758" t="s">
        <v>22</v>
      </c>
      <c r="C2" s="758"/>
      <c r="D2" s="758"/>
      <c r="E2" s="758"/>
      <c r="F2" s="758"/>
      <c r="G2" s="758"/>
      <c r="H2" s="758"/>
      <c r="I2" s="758"/>
      <c r="J2" s="758"/>
      <c r="K2" s="758"/>
      <c r="L2" s="428"/>
      <c r="M2" s="428" t="s">
        <v>46</v>
      </c>
      <c r="X2" s="388"/>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row>
    <row r="3" spans="2:48" ht="29.25" customHeight="1" x14ac:dyDescent="0.25">
      <c r="B3" s="759" t="s">
        <v>1309</v>
      </c>
      <c r="C3" s="759"/>
      <c r="D3" s="759"/>
      <c r="E3" s="759"/>
      <c r="F3" s="759"/>
      <c r="G3" s="759"/>
      <c r="H3" s="759"/>
      <c r="I3" s="759"/>
      <c r="J3" s="759"/>
      <c r="K3" s="759"/>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row>
    <row r="4" spans="2:48" ht="18" customHeight="1" x14ac:dyDescent="0.25">
      <c r="B4" s="759" t="s">
        <v>1606</v>
      </c>
      <c r="C4" s="759"/>
      <c r="D4" s="759"/>
      <c r="E4" s="759"/>
      <c r="F4" s="759"/>
      <c r="G4" s="759"/>
      <c r="H4" s="759"/>
      <c r="I4" s="759"/>
      <c r="J4" s="759"/>
      <c r="K4" s="759"/>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row>
    <row r="5" spans="2:48" ht="18" customHeight="1" thickBot="1" x14ac:dyDescent="0.3">
      <c r="B5" s="768" t="s">
        <v>827</v>
      </c>
      <c r="C5" s="768"/>
      <c r="D5" s="768"/>
      <c r="E5" s="768"/>
      <c r="F5" s="768"/>
      <c r="G5" s="768"/>
      <c r="H5" s="768"/>
      <c r="I5" s="768"/>
      <c r="J5" s="768"/>
      <c r="K5" s="768"/>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row>
    <row r="6" spans="2:48" x14ac:dyDescent="0.25">
      <c r="B6" s="480"/>
      <c r="C6" s="388"/>
      <c r="D6" s="388"/>
      <c r="E6" s="388"/>
      <c r="F6" s="384"/>
      <c r="J6" s="38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row>
    <row r="7" spans="2:48" x14ac:dyDescent="0.25">
      <c r="B7" s="789" t="s">
        <v>129</v>
      </c>
      <c r="C7" s="783" t="s">
        <v>148</v>
      </c>
      <c r="D7" s="786">
        <v>1994</v>
      </c>
      <c r="E7" s="786"/>
      <c r="F7" s="786">
        <v>1995</v>
      </c>
      <c r="G7" s="786"/>
      <c r="H7" s="786">
        <v>1996</v>
      </c>
      <c r="I7" s="786"/>
      <c r="J7" s="786">
        <v>1997</v>
      </c>
      <c r="K7" s="786"/>
      <c r="L7" s="384"/>
      <c r="M7" s="384"/>
      <c r="X7" s="404"/>
      <c r="Y7" s="404"/>
      <c r="Z7" s="404"/>
      <c r="AA7" s="404"/>
      <c r="AB7" s="404"/>
      <c r="AC7" s="404"/>
      <c r="AD7" s="404"/>
      <c r="AE7" s="404"/>
      <c r="AF7" s="404"/>
      <c r="AG7" s="404"/>
      <c r="AH7" s="404"/>
      <c r="AI7" s="404"/>
      <c r="AJ7" s="404"/>
      <c r="AK7" s="404"/>
      <c r="AL7" s="404"/>
      <c r="AM7" s="404"/>
      <c r="AN7" s="404"/>
      <c r="AO7" s="404"/>
      <c r="AP7" s="404"/>
      <c r="AQ7" s="404"/>
      <c r="AR7" s="404"/>
      <c r="AS7" s="404"/>
      <c r="AT7" s="404"/>
      <c r="AU7" s="404"/>
      <c r="AV7" s="404"/>
    </row>
    <row r="8" spans="2:48" x14ac:dyDescent="0.25">
      <c r="B8" s="789"/>
      <c r="C8" s="783"/>
      <c r="D8" s="431" t="s">
        <v>128</v>
      </c>
      <c r="E8" s="431" t="s">
        <v>75</v>
      </c>
      <c r="F8" s="431" t="s">
        <v>128</v>
      </c>
      <c r="G8" s="431" t="s">
        <v>75</v>
      </c>
      <c r="H8" s="431" t="s">
        <v>128</v>
      </c>
      <c r="I8" s="431" t="s">
        <v>75</v>
      </c>
      <c r="J8" s="431" t="s">
        <v>128</v>
      </c>
      <c r="K8" s="431" t="s">
        <v>75</v>
      </c>
      <c r="L8" s="384"/>
      <c r="M8" s="384"/>
      <c r="X8" s="404"/>
      <c r="Y8" s="404"/>
      <c r="Z8" s="404"/>
      <c r="AA8" s="404"/>
      <c r="AB8" s="404"/>
      <c r="AC8" s="404"/>
      <c r="AD8" s="404"/>
      <c r="AE8" s="404"/>
      <c r="AF8" s="404"/>
      <c r="AG8" s="404"/>
      <c r="AH8" s="404"/>
      <c r="AI8" s="404"/>
      <c r="AJ8" s="404"/>
      <c r="AK8" s="404"/>
      <c r="AL8" s="404"/>
      <c r="AM8" s="404"/>
      <c r="AN8" s="404"/>
      <c r="AO8" s="404"/>
      <c r="AP8" s="404"/>
      <c r="AQ8" s="404"/>
      <c r="AR8" s="404"/>
      <c r="AS8" s="404"/>
      <c r="AT8" s="404"/>
      <c r="AU8" s="404"/>
      <c r="AV8" s="404"/>
    </row>
    <row r="9" spans="2:48" ht="15.75" x14ac:dyDescent="0.25">
      <c r="B9" s="392"/>
      <c r="C9" s="478"/>
      <c r="D9" s="411"/>
      <c r="E9" s="411"/>
      <c r="F9" s="411"/>
      <c r="G9" s="411"/>
      <c r="H9" s="411"/>
      <c r="I9" s="411"/>
      <c r="J9" s="411"/>
      <c r="K9" s="411"/>
      <c r="X9" s="404"/>
      <c r="Y9" s="404"/>
      <c r="Z9" s="404"/>
      <c r="AA9" s="404"/>
      <c r="AB9" s="404"/>
      <c r="AC9" s="404"/>
      <c r="AD9" s="404"/>
      <c r="AE9" s="404"/>
      <c r="AF9" s="404"/>
      <c r="AG9" s="404"/>
      <c r="AH9" s="404"/>
      <c r="AI9" s="404"/>
      <c r="AJ9" s="404"/>
      <c r="AK9" s="404"/>
      <c r="AL9" s="404"/>
      <c r="AM9" s="404"/>
      <c r="AN9" s="404"/>
      <c r="AO9" s="404"/>
      <c r="AP9" s="404"/>
      <c r="AQ9" s="404"/>
      <c r="AR9" s="404"/>
      <c r="AS9" s="404"/>
      <c r="AT9" s="404"/>
      <c r="AU9" s="404"/>
      <c r="AV9" s="404"/>
    </row>
    <row r="10" spans="2:48" ht="18" customHeight="1" x14ac:dyDescent="0.25">
      <c r="B10" s="772" t="s">
        <v>826</v>
      </c>
      <c r="C10" s="392" t="s">
        <v>40</v>
      </c>
      <c r="D10" s="411">
        <v>8453</v>
      </c>
      <c r="E10" s="411">
        <v>6777148</v>
      </c>
      <c r="F10" s="411">
        <v>9070</v>
      </c>
      <c r="G10" s="411">
        <v>8083631</v>
      </c>
      <c r="H10" s="411">
        <v>9893</v>
      </c>
      <c r="I10" s="411">
        <v>9619773</v>
      </c>
      <c r="J10" s="411">
        <v>11226</v>
      </c>
      <c r="K10" s="411">
        <v>11274126</v>
      </c>
      <c r="X10" s="404"/>
      <c r="Y10" s="404"/>
      <c r="Z10" s="404"/>
      <c r="AA10" s="404"/>
      <c r="AB10" s="404"/>
      <c r="AC10" s="404"/>
      <c r="AD10" s="404"/>
      <c r="AE10" s="404"/>
      <c r="AF10" s="404"/>
      <c r="AG10" s="404"/>
      <c r="AH10" s="404"/>
      <c r="AI10" s="404"/>
      <c r="AJ10" s="404"/>
      <c r="AK10" s="404"/>
      <c r="AL10" s="404"/>
      <c r="AM10" s="404"/>
      <c r="AN10" s="404"/>
      <c r="AO10" s="404"/>
      <c r="AP10" s="404"/>
      <c r="AQ10" s="404"/>
      <c r="AR10" s="404"/>
      <c r="AS10" s="404"/>
      <c r="AT10" s="404"/>
      <c r="AU10" s="404"/>
      <c r="AV10" s="404"/>
    </row>
    <row r="11" spans="2:48" s="407" customFormat="1" ht="15" customHeight="1" x14ac:dyDescent="0.2">
      <c r="B11" s="772"/>
      <c r="C11" s="392" t="s">
        <v>558</v>
      </c>
      <c r="D11" s="411">
        <v>5712</v>
      </c>
      <c r="E11" s="411">
        <v>5381366</v>
      </c>
      <c r="F11" s="411">
        <v>6183</v>
      </c>
      <c r="G11" s="411">
        <v>6448244</v>
      </c>
      <c r="H11" s="411">
        <v>6878</v>
      </c>
      <c r="I11" s="411">
        <v>7838823</v>
      </c>
      <c r="J11" s="411">
        <v>7764</v>
      </c>
      <c r="K11" s="411">
        <v>9289107</v>
      </c>
      <c r="L11" s="46"/>
      <c r="M11" s="46"/>
    </row>
    <row r="12" spans="2:48" s="407" customFormat="1" ht="15" customHeight="1" x14ac:dyDescent="0.2">
      <c r="B12" s="772"/>
      <c r="C12" s="392" t="s">
        <v>559</v>
      </c>
      <c r="D12" s="411">
        <v>2741</v>
      </c>
      <c r="E12" s="411">
        <v>1395782</v>
      </c>
      <c r="F12" s="411">
        <v>2887</v>
      </c>
      <c r="G12" s="411">
        <v>1635387</v>
      </c>
      <c r="H12" s="411">
        <v>3015</v>
      </c>
      <c r="I12" s="411">
        <v>1780950</v>
      </c>
      <c r="J12" s="411">
        <v>3462</v>
      </c>
      <c r="K12" s="411">
        <v>1985019</v>
      </c>
    </row>
    <row r="13" spans="2:48" s="407" customFormat="1" ht="15" customHeight="1" x14ac:dyDescent="0.2">
      <c r="B13" s="481"/>
      <c r="C13" s="388"/>
      <c r="D13" s="421"/>
      <c r="E13" s="421"/>
      <c r="F13" s="421"/>
      <c r="G13" s="421"/>
      <c r="H13" s="421"/>
      <c r="I13" s="421"/>
      <c r="J13" s="421"/>
      <c r="K13" s="421"/>
    </row>
    <row r="14" spans="2:48" s="407" customFormat="1" ht="15" customHeight="1" x14ac:dyDescent="0.2">
      <c r="B14" s="787" t="s">
        <v>1305</v>
      </c>
      <c r="C14" s="491" t="s">
        <v>40</v>
      </c>
      <c r="D14" s="442">
        <v>215</v>
      </c>
      <c r="E14" s="442">
        <v>114009</v>
      </c>
      <c r="F14" s="442">
        <v>235</v>
      </c>
      <c r="G14" s="442">
        <v>131332</v>
      </c>
      <c r="H14" s="442">
        <v>43</v>
      </c>
      <c r="I14" s="442">
        <v>25614</v>
      </c>
      <c r="J14" s="731" t="s">
        <v>1583</v>
      </c>
      <c r="K14" s="731" t="s">
        <v>1583</v>
      </c>
    </row>
    <row r="15" spans="2:48" s="407" customFormat="1" ht="15" customHeight="1" x14ac:dyDescent="0.2">
      <c r="B15" s="787"/>
      <c r="C15" s="388" t="s">
        <v>558</v>
      </c>
      <c r="D15" s="422">
        <v>157</v>
      </c>
      <c r="E15" s="422">
        <v>80013</v>
      </c>
      <c r="F15" s="422">
        <v>159</v>
      </c>
      <c r="G15" s="422">
        <v>86883</v>
      </c>
      <c r="H15" s="422">
        <v>31</v>
      </c>
      <c r="I15" s="422">
        <v>17661</v>
      </c>
      <c r="J15" s="731" t="s">
        <v>1583</v>
      </c>
      <c r="K15" s="731" t="s">
        <v>1583</v>
      </c>
    </row>
    <row r="16" spans="2:48" s="407" customFormat="1" ht="15" customHeight="1" x14ac:dyDescent="0.2">
      <c r="B16" s="787"/>
      <c r="C16" s="388" t="s">
        <v>559</v>
      </c>
      <c r="D16" s="422">
        <v>58</v>
      </c>
      <c r="E16" s="422">
        <v>33996</v>
      </c>
      <c r="F16" s="422">
        <v>76</v>
      </c>
      <c r="G16" s="422">
        <v>44449</v>
      </c>
      <c r="H16" s="422">
        <v>12</v>
      </c>
      <c r="I16" s="422">
        <v>7953</v>
      </c>
      <c r="J16" s="731" t="s">
        <v>1583</v>
      </c>
      <c r="K16" s="731" t="s">
        <v>1583</v>
      </c>
    </row>
    <row r="17" spans="2:11" s="407" customFormat="1" ht="15" customHeight="1" x14ac:dyDescent="0.2">
      <c r="B17" s="481"/>
      <c r="C17" s="388"/>
      <c r="D17" s="421"/>
      <c r="E17" s="421"/>
      <c r="F17" s="421"/>
      <c r="G17" s="421"/>
      <c r="H17" s="421"/>
      <c r="I17" s="421"/>
      <c r="J17" s="421"/>
      <c r="K17" s="421"/>
    </row>
    <row r="18" spans="2:11" s="407" customFormat="1" ht="15" customHeight="1" x14ac:dyDescent="0.2">
      <c r="B18" s="787" t="s">
        <v>149</v>
      </c>
      <c r="C18" s="480" t="s">
        <v>40</v>
      </c>
      <c r="D18" s="442">
        <v>246</v>
      </c>
      <c r="E18" s="442">
        <v>549711</v>
      </c>
      <c r="F18" s="442">
        <v>321</v>
      </c>
      <c r="G18" s="442">
        <v>763894</v>
      </c>
      <c r="H18" s="442">
        <v>387</v>
      </c>
      <c r="I18" s="442">
        <v>958177</v>
      </c>
      <c r="J18" s="442">
        <v>504</v>
      </c>
      <c r="K18" s="442">
        <v>1187521</v>
      </c>
    </row>
    <row r="19" spans="2:11" s="407" customFormat="1" ht="15" customHeight="1" x14ac:dyDescent="0.2">
      <c r="B19" s="787"/>
      <c r="C19" s="388" t="s">
        <v>558</v>
      </c>
      <c r="D19" s="422">
        <v>228</v>
      </c>
      <c r="E19" s="422">
        <v>540055</v>
      </c>
      <c r="F19" s="422">
        <v>298</v>
      </c>
      <c r="G19" s="422">
        <v>741882</v>
      </c>
      <c r="H19" s="422">
        <v>358</v>
      </c>
      <c r="I19" s="422">
        <v>916850</v>
      </c>
      <c r="J19" s="422">
        <v>464</v>
      </c>
      <c r="K19" s="422">
        <v>1137269</v>
      </c>
    </row>
    <row r="20" spans="2:11" s="406" customFormat="1" ht="15" customHeight="1" x14ac:dyDescent="0.2">
      <c r="B20" s="787"/>
      <c r="C20" s="388" t="s">
        <v>559</v>
      </c>
      <c r="D20" s="422">
        <v>18</v>
      </c>
      <c r="E20" s="422">
        <v>9656</v>
      </c>
      <c r="F20" s="422">
        <v>23</v>
      </c>
      <c r="G20" s="422">
        <v>22012</v>
      </c>
      <c r="H20" s="422">
        <v>29</v>
      </c>
      <c r="I20" s="422">
        <v>41327</v>
      </c>
      <c r="J20" s="422">
        <v>40</v>
      </c>
      <c r="K20" s="422">
        <v>50252</v>
      </c>
    </row>
    <row r="21" spans="2:11" s="406" customFormat="1" ht="15" customHeight="1" x14ac:dyDescent="0.2">
      <c r="B21" s="489"/>
      <c r="C21" s="388"/>
      <c r="D21" s="422"/>
      <c r="E21" s="422"/>
      <c r="F21" s="422"/>
      <c r="G21" s="422"/>
      <c r="H21" s="422"/>
      <c r="I21" s="422"/>
      <c r="J21" s="422"/>
      <c r="K21" s="422"/>
    </row>
    <row r="22" spans="2:11" s="406" customFormat="1" ht="15" customHeight="1" x14ac:dyDescent="0.2">
      <c r="B22" s="787" t="s">
        <v>150</v>
      </c>
      <c r="C22" s="491" t="s">
        <v>40</v>
      </c>
      <c r="D22" s="442">
        <v>206</v>
      </c>
      <c r="E22" s="442">
        <v>225426</v>
      </c>
      <c r="F22" s="731" t="s">
        <v>1583</v>
      </c>
      <c r="G22" s="731" t="s">
        <v>1583</v>
      </c>
      <c r="H22" s="731" t="s">
        <v>1583</v>
      </c>
      <c r="I22" s="731" t="s">
        <v>1583</v>
      </c>
      <c r="J22" s="731" t="s">
        <v>1583</v>
      </c>
      <c r="K22" s="731" t="s">
        <v>1583</v>
      </c>
    </row>
    <row r="23" spans="2:11" s="406" customFormat="1" ht="15" customHeight="1" x14ac:dyDescent="0.2">
      <c r="B23" s="787"/>
      <c r="C23" s="388" t="s">
        <v>558</v>
      </c>
      <c r="D23" s="421">
        <v>181</v>
      </c>
      <c r="E23" s="421">
        <v>208660</v>
      </c>
      <c r="F23" s="731" t="s">
        <v>1583</v>
      </c>
      <c r="G23" s="731" t="s">
        <v>1583</v>
      </c>
      <c r="H23" s="731" t="s">
        <v>1583</v>
      </c>
      <c r="I23" s="731" t="s">
        <v>1583</v>
      </c>
      <c r="J23" s="731" t="s">
        <v>1583</v>
      </c>
      <c r="K23" s="731" t="s">
        <v>1583</v>
      </c>
    </row>
    <row r="24" spans="2:11" s="406" customFormat="1" ht="15" customHeight="1" x14ac:dyDescent="0.2">
      <c r="B24" s="787"/>
      <c r="C24" s="388" t="s">
        <v>559</v>
      </c>
      <c r="D24" s="421">
        <v>25</v>
      </c>
      <c r="E24" s="421">
        <v>16766</v>
      </c>
      <c r="F24" s="731" t="s">
        <v>1583</v>
      </c>
      <c r="G24" s="731" t="s">
        <v>1583</v>
      </c>
      <c r="H24" s="731" t="s">
        <v>1583</v>
      </c>
      <c r="I24" s="731" t="s">
        <v>1583</v>
      </c>
      <c r="J24" s="731" t="s">
        <v>1583</v>
      </c>
      <c r="K24" s="731" t="s">
        <v>1583</v>
      </c>
    </row>
    <row r="25" spans="2:11" s="406" customFormat="1" ht="15" customHeight="1" x14ac:dyDescent="0.2">
      <c r="B25" s="489"/>
      <c r="C25" s="388"/>
      <c r="D25" s="422"/>
      <c r="E25" s="422"/>
      <c r="F25" s="422"/>
      <c r="G25" s="422"/>
      <c r="H25" s="422"/>
      <c r="I25" s="422"/>
      <c r="J25" s="422"/>
      <c r="K25" s="422"/>
    </row>
    <row r="26" spans="2:11" s="406" customFormat="1" ht="15" customHeight="1" x14ac:dyDescent="0.2">
      <c r="B26" s="787" t="s">
        <v>620</v>
      </c>
      <c r="C26" s="491" t="s">
        <v>40</v>
      </c>
      <c r="D26" s="442">
        <v>14</v>
      </c>
      <c r="E26" s="442">
        <v>33907</v>
      </c>
      <c r="F26" s="442">
        <v>14</v>
      </c>
      <c r="G26" s="442">
        <v>36012</v>
      </c>
      <c r="H26" s="731" t="s">
        <v>1583</v>
      </c>
      <c r="I26" s="731" t="s">
        <v>1583</v>
      </c>
      <c r="J26" s="731" t="s">
        <v>1583</v>
      </c>
      <c r="K26" s="731" t="s">
        <v>1583</v>
      </c>
    </row>
    <row r="27" spans="2:11" s="406" customFormat="1" ht="15" customHeight="1" x14ac:dyDescent="0.2">
      <c r="B27" s="787"/>
      <c r="C27" s="388" t="s">
        <v>558</v>
      </c>
      <c r="D27" s="421">
        <v>13</v>
      </c>
      <c r="E27" s="421">
        <v>33182</v>
      </c>
      <c r="F27" s="421">
        <v>13</v>
      </c>
      <c r="G27" s="421">
        <v>35205</v>
      </c>
      <c r="H27" s="731" t="s">
        <v>1583</v>
      </c>
      <c r="I27" s="731" t="s">
        <v>1583</v>
      </c>
      <c r="J27" s="731" t="s">
        <v>1583</v>
      </c>
      <c r="K27" s="731" t="s">
        <v>1583</v>
      </c>
    </row>
    <row r="28" spans="2:11" s="406" customFormat="1" ht="15" customHeight="1" x14ac:dyDescent="0.2">
      <c r="B28" s="787"/>
      <c r="C28" s="388" t="s">
        <v>559</v>
      </c>
      <c r="D28" s="421">
        <v>1</v>
      </c>
      <c r="E28" s="421">
        <v>725</v>
      </c>
      <c r="F28" s="421">
        <v>1</v>
      </c>
      <c r="G28" s="421">
        <v>807</v>
      </c>
      <c r="H28" s="731" t="s">
        <v>1583</v>
      </c>
      <c r="I28" s="731" t="s">
        <v>1583</v>
      </c>
      <c r="J28" s="731" t="s">
        <v>1583</v>
      </c>
      <c r="K28" s="731" t="s">
        <v>1583</v>
      </c>
    </row>
    <row r="29" spans="2:11" s="406" customFormat="1" ht="15" customHeight="1" x14ac:dyDescent="0.2">
      <c r="B29" s="489"/>
      <c r="C29" s="388"/>
      <c r="D29" s="422"/>
      <c r="E29" s="422"/>
      <c r="F29" s="422"/>
      <c r="G29" s="422"/>
      <c r="H29" s="422"/>
      <c r="I29" s="422"/>
      <c r="J29" s="422"/>
      <c r="K29" s="422"/>
    </row>
    <row r="30" spans="2:11" s="406" customFormat="1" ht="15" customHeight="1" x14ac:dyDescent="0.2">
      <c r="B30" s="787" t="s">
        <v>151</v>
      </c>
      <c r="C30" s="480" t="s">
        <v>40</v>
      </c>
      <c r="D30" s="442">
        <v>1079</v>
      </c>
      <c r="E30" s="442">
        <v>965296</v>
      </c>
      <c r="F30" s="442">
        <v>1248</v>
      </c>
      <c r="G30" s="442">
        <v>1206912</v>
      </c>
      <c r="H30" s="442">
        <v>1468</v>
      </c>
      <c r="I30" s="442">
        <v>1578711</v>
      </c>
      <c r="J30" s="442">
        <v>1796</v>
      </c>
      <c r="K30" s="442">
        <v>2003860</v>
      </c>
    </row>
    <row r="31" spans="2:11" s="406" customFormat="1" ht="15" customHeight="1" x14ac:dyDescent="0.2">
      <c r="B31" s="787"/>
      <c r="C31" s="388" t="s">
        <v>558</v>
      </c>
      <c r="D31" s="421">
        <v>933</v>
      </c>
      <c r="E31" s="421">
        <v>888488</v>
      </c>
      <c r="F31" s="421">
        <v>1106</v>
      </c>
      <c r="G31" s="421">
        <v>1135032</v>
      </c>
      <c r="H31" s="421">
        <v>1287</v>
      </c>
      <c r="I31" s="421">
        <v>1468457</v>
      </c>
      <c r="J31" s="421">
        <v>1542</v>
      </c>
      <c r="K31" s="421">
        <v>1835007</v>
      </c>
    </row>
    <row r="32" spans="2:11" s="406" customFormat="1" ht="15" customHeight="1" x14ac:dyDescent="0.2">
      <c r="B32" s="787"/>
      <c r="C32" s="388" t="s">
        <v>559</v>
      </c>
      <c r="D32" s="421">
        <v>146</v>
      </c>
      <c r="E32" s="421">
        <v>76808</v>
      </c>
      <c r="F32" s="421">
        <v>142</v>
      </c>
      <c r="G32" s="421">
        <v>71880</v>
      </c>
      <c r="H32" s="421">
        <v>181</v>
      </c>
      <c r="I32" s="421">
        <v>110254</v>
      </c>
      <c r="J32" s="421">
        <v>254</v>
      </c>
      <c r="K32" s="421">
        <v>168853</v>
      </c>
    </row>
    <row r="33" spans="1:48" s="406" customFormat="1" ht="15" customHeight="1" x14ac:dyDescent="0.2">
      <c r="B33" s="481"/>
      <c r="C33" s="388"/>
      <c r="D33" s="422"/>
      <c r="E33" s="422"/>
      <c r="F33" s="422"/>
      <c r="G33" s="422"/>
      <c r="H33" s="422"/>
      <c r="I33" s="422"/>
      <c r="J33" s="422"/>
      <c r="K33" s="422"/>
      <c r="L33" s="404"/>
      <c r="M33" s="404"/>
    </row>
    <row r="34" spans="1:48" s="406" customFormat="1" ht="15" customHeight="1" x14ac:dyDescent="0.2">
      <c r="B34" s="788" t="s">
        <v>152</v>
      </c>
      <c r="C34" s="480" t="s">
        <v>40</v>
      </c>
      <c r="D34" s="438">
        <v>116</v>
      </c>
      <c r="E34" s="438">
        <v>95869</v>
      </c>
      <c r="F34" s="438">
        <v>143</v>
      </c>
      <c r="G34" s="438">
        <v>126341</v>
      </c>
      <c r="H34" s="438">
        <v>184</v>
      </c>
      <c r="I34" s="438">
        <v>228734</v>
      </c>
      <c r="J34" s="438">
        <v>171</v>
      </c>
      <c r="K34" s="438">
        <v>236942</v>
      </c>
      <c r="L34" s="404"/>
      <c r="M34" s="404"/>
    </row>
    <row r="35" spans="1:48" s="406" customFormat="1" ht="15" customHeight="1" x14ac:dyDescent="0.2">
      <c r="B35" s="788"/>
      <c r="C35" s="388" t="s">
        <v>558</v>
      </c>
      <c r="D35" s="422">
        <v>107</v>
      </c>
      <c r="E35" s="422">
        <v>91109</v>
      </c>
      <c r="F35" s="422">
        <v>133</v>
      </c>
      <c r="G35" s="422">
        <v>121052</v>
      </c>
      <c r="H35" s="422">
        <v>170</v>
      </c>
      <c r="I35" s="422">
        <v>212606</v>
      </c>
      <c r="J35" s="422">
        <v>158</v>
      </c>
      <c r="K35" s="422">
        <v>228355</v>
      </c>
      <c r="L35" s="404"/>
      <c r="M35" s="404"/>
    </row>
    <row r="36" spans="1:48" s="406" customFormat="1" ht="15" customHeight="1" x14ac:dyDescent="0.2">
      <c r="B36" s="788"/>
      <c r="C36" s="388" t="s">
        <v>559</v>
      </c>
      <c r="D36" s="422">
        <v>9</v>
      </c>
      <c r="E36" s="422">
        <v>4760</v>
      </c>
      <c r="F36" s="422">
        <v>10</v>
      </c>
      <c r="G36" s="422">
        <v>5289</v>
      </c>
      <c r="H36" s="422">
        <v>14</v>
      </c>
      <c r="I36" s="422">
        <v>16128</v>
      </c>
      <c r="J36" s="422">
        <v>13</v>
      </c>
      <c r="K36" s="422">
        <v>8587</v>
      </c>
      <c r="L36" s="404"/>
      <c r="M36" s="404"/>
    </row>
    <row r="37" spans="1:48" s="406" customFormat="1" ht="15" customHeight="1" x14ac:dyDescent="0.2">
      <c r="B37" s="481"/>
      <c r="C37" s="388"/>
      <c r="D37" s="422"/>
      <c r="E37" s="422"/>
      <c r="F37" s="422"/>
      <c r="G37" s="422"/>
      <c r="H37" s="422"/>
      <c r="I37" s="422"/>
      <c r="J37" s="422"/>
      <c r="K37" s="422"/>
      <c r="L37" s="404"/>
      <c r="M37" s="404"/>
    </row>
    <row r="38" spans="1:48" s="406" customFormat="1" ht="15" customHeight="1" x14ac:dyDescent="0.2">
      <c r="B38" s="788" t="s">
        <v>156</v>
      </c>
      <c r="C38" s="491" t="s">
        <v>40</v>
      </c>
      <c r="D38" s="438">
        <v>611</v>
      </c>
      <c r="E38" s="438">
        <v>350634</v>
      </c>
      <c r="F38" s="438">
        <v>560</v>
      </c>
      <c r="G38" s="438">
        <v>365101</v>
      </c>
      <c r="H38" s="438">
        <v>657</v>
      </c>
      <c r="I38" s="438">
        <v>442402</v>
      </c>
      <c r="J38" s="438">
        <v>697</v>
      </c>
      <c r="K38" s="438">
        <v>484606</v>
      </c>
      <c r="L38" s="404"/>
      <c r="M38" s="404"/>
    </row>
    <row r="39" spans="1:48" s="406" customFormat="1" ht="15" customHeight="1" x14ac:dyDescent="0.2">
      <c r="B39" s="788"/>
      <c r="C39" s="388" t="s">
        <v>558</v>
      </c>
      <c r="D39" s="422">
        <v>421</v>
      </c>
      <c r="E39" s="422">
        <v>259624</v>
      </c>
      <c r="F39" s="422">
        <v>380</v>
      </c>
      <c r="G39" s="422">
        <v>273443</v>
      </c>
      <c r="H39" s="422">
        <v>467</v>
      </c>
      <c r="I39" s="422">
        <v>329745</v>
      </c>
      <c r="J39" s="422">
        <v>490</v>
      </c>
      <c r="K39" s="422">
        <v>354548</v>
      </c>
      <c r="L39" s="404"/>
      <c r="M39" s="404"/>
    </row>
    <row r="40" spans="1:48" s="406" customFormat="1" ht="15" customHeight="1" x14ac:dyDescent="0.2">
      <c r="B40" s="788"/>
      <c r="C40" s="388" t="s">
        <v>559</v>
      </c>
      <c r="D40" s="422">
        <v>190</v>
      </c>
      <c r="E40" s="422">
        <v>91010</v>
      </c>
      <c r="F40" s="422">
        <v>180</v>
      </c>
      <c r="G40" s="422">
        <v>91658</v>
      </c>
      <c r="H40" s="422">
        <v>190</v>
      </c>
      <c r="I40" s="422">
        <v>112657</v>
      </c>
      <c r="J40" s="422">
        <v>207</v>
      </c>
      <c r="K40" s="422">
        <v>130058</v>
      </c>
      <c r="L40" s="404"/>
      <c r="M40" s="404"/>
    </row>
    <row r="41" spans="1:48" s="406" customFormat="1" ht="15" customHeight="1" x14ac:dyDescent="0.2">
      <c r="B41" s="481"/>
      <c r="C41" s="388"/>
      <c r="D41" s="422"/>
      <c r="E41" s="422"/>
      <c r="F41" s="422"/>
      <c r="G41" s="422"/>
      <c r="H41" s="422"/>
      <c r="I41" s="422"/>
      <c r="J41" s="422"/>
      <c r="K41" s="422"/>
      <c r="L41" s="404"/>
      <c r="M41" s="404"/>
    </row>
    <row r="42" spans="1:48" s="406" customFormat="1" ht="15" customHeight="1" x14ac:dyDescent="0.2">
      <c r="B42" s="788" t="s">
        <v>322</v>
      </c>
      <c r="C42" s="480" t="s">
        <v>40</v>
      </c>
      <c r="D42" s="438">
        <v>90</v>
      </c>
      <c r="E42" s="438">
        <v>203230</v>
      </c>
      <c r="F42" s="438">
        <v>133</v>
      </c>
      <c r="G42" s="438">
        <v>338450</v>
      </c>
      <c r="H42" s="438">
        <v>201</v>
      </c>
      <c r="I42" s="438">
        <v>552651</v>
      </c>
      <c r="J42" s="438">
        <v>283</v>
      </c>
      <c r="K42" s="438">
        <v>775387</v>
      </c>
      <c r="L42" s="404"/>
      <c r="M42" s="404"/>
    </row>
    <row r="43" spans="1:48" s="406" customFormat="1" ht="15" customHeight="1" x14ac:dyDescent="0.2">
      <c r="B43" s="788"/>
      <c r="C43" s="388" t="s">
        <v>558</v>
      </c>
      <c r="D43" s="422">
        <v>87</v>
      </c>
      <c r="E43" s="422">
        <v>201445</v>
      </c>
      <c r="F43" s="422">
        <v>129</v>
      </c>
      <c r="G43" s="422">
        <v>328026</v>
      </c>
      <c r="H43" s="422">
        <v>195</v>
      </c>
      <c r="I43" s="422">
        <v>545621</v>
      </c>
      <c r="J43" s="422">
        <v>276</v>
      </c>
      <c r="K43" s="422">
        <v>765487</v>
      </c>
      <c r="L43" s="404"/>
      <c r="M43" s="404"/>
    </row>
    <row r="44" spans="1:48" s="406" customFormat="1" ht="15" customHeight="1" x14ac:dyDescent="0.2">
      <c r="B44" s="788"/>
      <c r="C44" s="388" t="s">
        <v>559</v>
      </c>
      <c r="D44" s="422">
        <v>3</v>
      </c>
      <c r="E44" s="422">
        <v>1785</v>
      </c>
      <c r="F44" s="422">
        <v>4</v>
      </c>
      <c r="G44" s="422">
        <v>10424</v>
      </c>
      <c r="H44" s="422">
        <v>6</v>
      </c>
      <c r="I44" s="422">
        <v>7030</v>
      </c>
      <c r="J44" s="422">
        <v>7</v>
      </c>
      <c r="K44" s="422">
        <v>9900</v>
      </c>
      <c r="L44" s="404"/>
      <c r="M44" s="404"/>
    </row>
    <row r="45" spans="1:48" s="406" customFormat="1" ht="15" customHeight="1" x14ac:dyDescent="0.2">
      <c r="B45" s="481"/>
      <c r="C45" s="388"/>
      <c r="D45" s="422"/>
      <c r="E45" s="422"/>
      <c r="F45" s="422"/>
      <c r="G45" s="422"/>
      <c r="H45" s="422"/>
      <c r="I45" s="422"/>
      <c r="J45" s="422"/>
      <c r="K45" s="422"/>
      <c r="L45" s="404"/>
      <c r="M45" s="404"/>
    </row>
    <row r="46" spans="1:48" ht="15" customHeight="1" x14ac:dyDescent="0.25">
      <c r="A46" s="406"/>
      <c r="B46" s="787" t="s">
        <v>153</v>
      </c>
      <c r="C46" s="480" t="s">
        <v>40</v>
      </c>
      <c r="D46" s="442">
        <v>3012</v>
      </c>
      <c r="E46" s="442">
        <v>1786405</v>
      </c>
      <c r="F46" s="442">
        <v>3371</v>
      </c>
      <c r="G46" s="442">
        <v>2190256</v>
      </c>
      <c r="H46" s="442">
        <v>3705</v>
      </c>
      <c r="I46" s="442">
        <v>2476315</v>
      </c>
      <c r="J46" s="442">
        <v>4219</v>
      </c>
      <c r="K46" s="442">
        <v>2884421</v>
      </c>
      <c r="X46" s="404"/>
      <c r="Y46" s="404"/>
      <c r="Z46" s="404"/>
      <c r="AA46" s="404"/>
      <c r="AB46" s="404"/>
      <c r="AC46" s="404"/>
      <c r="AD46" s="404"/>
      <c r="AE46" s="404"/>
      <c r="AF46" s="404"/>
      <c r="AG46" s="404"/>
      <c r="AH46" s="404"/>
      <c r="AI46" s="404"/>
      <c r="AJ46" s="404"/>
      <c r="AK46" s="404"/>
      <c r="AL46" s="404"/>
      <c r="AM46" s="404"/>
      <c r="AN46" s="404"/>
      <c r="AO46" s="404"/>
      <c r="AP46" s="404"/>
      <c r="AQ46" s="404"/>
      <c r="AR46" s="404"/>
      <c r="AS46" s="404"/>
      <c r="AT46" s="404"/>
      <c r="AU46" s="404"/>
      <c r="AV46" s="404"/>
    </row>
    <row r="47" spans="1:48" ht="15" customHeight="1" x14ac:dyDescent="0.25">
      <c r="A47" s="406"/>
      <c r="B47" s="787"/>
      <c r="C47" s="388" t="s">
        <v>558</v>
      </c>
      <c r="D47" s="422">
        <v>1301</v>
      </c>
      <c r="E47" s="422">
        <v>941390</v>
      </c>
      <c r="F47" s="422">
        <v>1541</v>
      </c>
      <c r="G47" s="422">
        <v>1166089</v>
      </c>
      <c r="H47" s="422">
        <v>1717</v>
      </c>
      <c r="I47" s="422">
        <v>1331525</v>
      </c>
      <c r="J47" s="422">
        <v>1995</v>
      </c>
      <c r="K47" s="422">
        <v>1657027</v>
      </c>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4"/>
    </row>
    <row r="48" spans="1:48" ht="15" customHeight="1" x14ac:dyDescent="0.25">
      <c r="A48" s="406"/>
      <c r="B48" s="787"/>
      <c r="C48" s="388" t="s">
        <v>559</v>
      </c>
      <c r="D48" s="422">
        <v>1711</v>
      </c>
      <c r="E48" s="422">
        <v>845015</v>
      </c>
      <c r="F48" s="422">
        <v>1830</v>
      </c>
      <c r="G48" s="422">
        <v>1024167</v>
      </c>
      <c r="H48" s="422">
        <v>1988</v>
      </c>
      <c r="I48" s="422">
        <v>1144790</v>
      </c>
      <c r="J48" s="422">
        <v>2224</v>
      </c>
      <c r="K48" s="422">
        <v>1227394</v>
      </c>
      <c r="X48" s="404"/>
      <c r="Y48" s="404"/>
      <c r="Z48" s="404"/>
      <c r="AA48" s="404"/>
      <c r="AB48" s="404"/>
      <c r="AC48" s="404"/>
      <c r="AD48" s="404"/>
      <c r="AE48" s="404"/>
      <c r="AF48" s="404"/>
      <c r="AG48" s="404"/>
      <c r="AH48" s="404"/>
      <c r="AI48" s="404"/>
      <c r="AJ48" s="404"/>
      <c r="AK48" s="404"/>
      <c r="AL48" s="404"/>
      <c r="AM48" s="404"/>
      <c r="AN48" s="404"/>
      <c r="AO48" s="404"/>
      <c r="AP48" s="404"/>
      <c r="AQ48" s="404"/>
      <c r="AR48" s="404"/>
      <c r="AS48" s="404"/>
      <c r="AT48" s="404"/>
      <c r="AU48" s="404"/>
      <c r="AV48" s="404"/>
    </row>
    <row r="49" spans="1:48" ht="15" customHeight="1" x14ac:dyDescent="0.25">
      <c r="B49" s="489"/>
      <c r="C49" s="388"/>
      <c r="D49" s="422"/>
      <c r="E49" s="422"/>
      <c r="F49" s="422"/>
      <c r="G49" s="422"/>
      <c r="H49" s="422"/>
      <c r="I49" s="422"/>
      <c r="J49" s="422"/>
      <c r="K49" s="422"/>
      <c r="X49" s="404"/>
      <c r="Y49" s="404"/>
      <c r="Z49" s="404"/>
      <c r="AA49" s="404"/>
      <c r="AB49" s="404"/>
      <c r="AC49" s="404"/>
      <c r="AD49" s="404"/>
      <c r="AE49" s="404"/>
      <c r="AF49" s="404"/>
      <c r="AG49" s="404"/>
      <c r="AH49" s="404"/>
      <c r="AI49" s="404"/>
      <c r="AJ49" s="404"/>
      <c r="AK49" s="404"/>
      <c r="AL49" s="404"/>
      <c r="AM49" s="404"/>
      <c r="AN49" s="404"/>
      <c r="AO49" s="404"/>
      <c r="AP49" s="404"/>
      <c r="AQ49" s="404"/>
      <c r="AR49" s="404"/>
      <c r="AS49" s="404"/>
      <c r="AT49" s="404"/>
      <c r="AU49" s="404"/>
      <c r="AV49" s="404"/>
    </row>
    <row r="50" spans="1:48" ht="15" customHeight="1" x14ac:dyDescent="0.25">
      <c r="B50" s="787" t="s">
        <v>154</v>
      </c>
      <c r="C50" s="480" t="s">
        <v>40</v>
      </c>
      <c r="D50" s="442">
        <v>1413</v>
      </c>
      <c r="E50" s="442">
        <v>1247267</v>
      </c>
      <c r="F50" s="442">
        <v>1477</v>
      </c>
      <c r="G50" s="442">
        <v>1400177</v>
      </c>
      <c r="H50" s="442">
        <v>1596</v>
      </c>
      <c r="I50" s="442">
        <v>1599707</v>
      </c>
      <c r="J50" s="442">
        <v>1819</v>
      </c>
      <c r="K50" s="442">
        <v>1862197</v>
      </c>
      <c r="X50" s="404"/>
      <c r="Y50" s="404"/>
      <c r="Z50" s="404"/>
      <c r="AA50" s="404"/>
      <c r="AB50" s="404"/>
      <c r="AC50" s="404"/>
      <c r="AD50" s="404"/>
      <c r="AE50" s="404"/>
      <c r="AF50" s="404"/>
      <c r="AG50" s="404"/>
      <c r="AH50" s="404"/>
      <c r="AI50" s="404"/>
      <c r="AJ50" s="404"/>
      <c r="AK50" s="404"/>
      <c r="AL50" s="404"/>
      <c r="AM50" s="404"/>
      <c r="AN50" s="404"/>
      <c r="AO50" s="404"/>
      <c r="AP50" s="404"/>
      <c r="AQ50" s="404"/>
      <c r="AR50" s="404"/>
      <c r="AS50" s="404"/>
      <c r="AT50" s="404"/>
      <c r="AU50" s="404"/>
      <c r="AV50" s="404"/>
    </row>
    <row r="51" spans="1:48" ht="15" customHeight="1" x14ac:dyDescent="0.25">
      <c r="B51" s="787"/>
      <c r="C51" s="388" t="s">
        <v>558</v>
      </c>
      <c r="D51" s="422">
        <v>1098</v>
      </c>
      <c r="E51" s="422">
        <v>1040621</v>
      </c>
      <c r="F51" s="422">
        <v>1143</v>
      </c>
      <c r="G51" s="422">
        <v>1171702</v>
      </c>
      <c r="H51" s="422">
        <v>1256</v>
      </c>
      <c r="I51" s="422">
        <v>1383835</v>
      </c>
      <c r="J51" s="422">
        <v>1404</v>
      </c>
      <c r="K51" s="422">
        <v>1601644</v>
      </c>
      <c r="X51" s="404"/>
      <c r="Y51" s="404"/>
      <c r="Z51" s="404"/>
      <c r="AA51" s="404"/>
      <c r="AB51" s="404"/>
      <c r="AC51" s="404"/>
      <c r="AD51" s="404"/>
      <c r="AE51" s="404"/>
      <c r="AF51" s="404"/>
      <c r="AG51" s="404"/>
      <c r="AH51" s="404"/>
      <c r="AI51" s="404"/>
      <c r="AJ51" s="404"/>
      <c r="AK51" s="404"/>
      <c r="AL51" s="404"/>
      <c r="AM51" s="404"/>
      <c r="AN51" s="404"/>
      <c r="AO51" s="404"/>
      <c r="AP51" s="404"/>
      <c r="AQ51" s="404"/>
      <c r="AR51" s="404"/>
      <c r="AS51" s="404"/>
      <c r="AT51" s="404"/>
      <c r="AU51" s="404"/>
      <c r="AV51" s="404"/>
    </row>
    <row r="52" spans="1:48" ht="15" customHeight="1" x14ac:dyDescent="0.25">
      <c r="B52" s="787"/>
      <c r="C52" s="388" t="s">
        <v>559</v>
      </c>
      <c r="D52" s="422">
        <v>315</v>
      </c>
      <c r="E52" s="422">
        <v>206646</v>
      </c>
      <c r="F52" s="422">
        <v>334</v>
      </c>
      <c r="G52" s="422">
        <v>228475</v>
      </c>
      <c r="H52" s="422">
        <v>340</v>
      </c>
      <c r="I52" s="422">
        <v>215872</v>
      </c>
      <c r="J52" s="422">
        <v>415</v>
      </c>
      <c r="K52" s="422">
        <v>260553</v>
      </c>
      <c r="X52" s="404"/>
      <c r="Y52" s="404"/>
      <c r="Z52" s="404"/>
      <c r="AA52" s="404"/>
      <c r="AB52" s="404"/>
      <c r="AC52" s="404"/>
      <c r="AD52" s="404"/>
      <c r="AE52" s="404"/>
      <c r="AF52" s="404"/>
      <c r="AG52" s="404"/>
      <c r="AH52" s="404"/>
      <c r="AI52" s="404"/>
      <c r="AJ52" s="404"/>
      <c r="AK52" s="404"/>
      <c r="AL52" s="404"/>
      <c r="AM52" s="404"/>
      <c r="AN52" s="404"/>
      <c r="AO52" s="404"/>
      <c r="AP52" s="404"/>
      <c r="AQ52" s="404"/>
      <c r="AR52" s="404"/>
      <c r="AS52" s="404"/>
      <c r="AT52" s="404"/>
      <c r="AU52" s="404"/>
      <c r="AV52" s="404"/>
    </row>
    <row r="53" spans="1:48" x14ac:dyDescent="0.25">
      <c r="B53" s="489"/>
      <c r="C53" s="388"/>
      <c r="D53" s="414"/>
      <c r="E53" s="422"/>
      <c r="F53" s="414"/>
      <c r="G53" s="422"/>
      <c r="H53" s="414"/>
      <c r="I53" s="422"/>
      <c r="J53" s="414"/>
      <c r="K53" s="422"/>
      <c r="X53" s="404"/>
      <c r="Y53" s="404"/>
      <c r="Z53" s="404"/>
      <c r="AA53" s="404"/>
      <c r="AB53" s="404"/>
      <c r="AC53" s="404"/>
      <c r="AD53" s="404"/>
      <c r="AE53" s="404"/>
      <c r="AF53" s="404"/>
      <c r="AG53" s="404"/>
      <c r="AH53" s="404"/>
      <c r="AI53" s="404"/>
      <c r="AJ53" s="404"/>
      <c r="AK53" s="404"/>
      <c r="AL53" s="404"/>
      <c r="AM53" s="404"/>
      <c r="AN53" s="404"/>
      <c r="AO53" s="404"/>
      <c r="AP53" s="404"/>
      <c r="AQ53" s="404"/>
      <c r="AR53" s="404"/>
      <c r="AS53" s="404"/>
      <c r="AT53" s="404"/>
      <c r="AU53" s="404"/>
      <c r="AV53" s="404"/>
    </row>
    <row r="54" spans="1:48" ht="15" customHeight="1" x14ac:dyDescent="0.25">
      <c r="B54" s="787" t="s">
        <v>155</v>
      </c>
      <c r="C54" s="480" t="s">
        <v>40</v>
      </c>
      <c r="D54" s="442">
        <v>587</v>
      </c>
      <c r="E54" s="442">
        <v>670501</v>
      </c>
      <c r="F54" s="442">
        <v>714</v>
      </c>
      <c r="G54" s="442">
        <v>835744</v>
      </c>
      <c r="H54" s="442">
        <v>705</v>
      </c>
      <c r="I54" s="442">
        <v>861290</v>
      </c>
      <c r="J54" s="442">
        <v>807</v>
      </c>
      <c r="K54" s="442">
        <v>989349</v>
      </c>
      <c r="M54" s="383"/>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4"/>
      <c r="AM54" s="404"/>
      <c r="AN54" s="404"/>
      <c r="AO54" s="404"/>
      <c r="AP54" s="404"/>
      <c r="AQ54" s="404"/>
      <c r="AR54" s="404"/>
      <c r="AS54" s="404"/>
      <c r="AT54" s="404"/>
      <c r="AU54" s="404"/>
      <c r="AV54" s="404"/>
    </row>
    <row r="55" spans="1:48" ht="15" customHeight="1" x14ac:dyDescent="0.25">
      <c r="B55" s="787"/>
      <c r="C55" s="388" t="s">
        <v>558</v>
      </c>
      <c r="D55" s="421">
        <v>503</v>
      </c>
      <c r="E55" s="421">
        <v>619938</v>
      </c>
      <c r="F55" s="421">
        <v>610</v>
      </c>
      <c r="G55" s="421">
        <v>772459</v>
      </c>
      <c r="H55" s="421">
        <v>644</v>
      </c>
      <c r="I55" s="421">
        <v>821232</v>
      </c>
      <c r="J55" s="421">
        <v>704</v>
      </c>
      <c r="K55" s="421">
        <v>920838</v>
      </c>
      <c r="M55" s="383"/>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4"/>
      <c r="AM55" s="404"/>
      <c r="AN55" s="404"/>
      <c r="AO55" s="404"/>
      <c r="AP55" s="404"/>
      <c r="AQ55" s="404"/>
      <c r="AR55" s="404"/>
      <c r="AS55" s="404"/>
      <c r="AT55" s="404"/>
      <c r="AU55" s="404"/>
      <c r="AV55" s="404"/>
    </row>
    <row r="56" spans="1:48" ht="15" customHeight="1" x14ac:dyDescent="0.25">
      <c r="B56" s="787"/>
      <c r="C56" s="388" t="s">
        <v>559</v>
      </c>
      <c r="D56" s="422">
        <v>84</v>
      </c>
      <c r="E56" s="422">
        <v>50563</v>
      </c>
      <c r="F56" s="422">
        <v>104</v>
      </c>
      <c r="G56" s="422">
        <v>63285</v>
      </c>
      <c r="H56" s="422">
        <v>61</v>
      </c>
      <c r="I56" s="422">
        <v>40058</v>
      </c>
      <c r="J56" s="422">
        <v>103</v>
      </c>
      <c r="K56" s="422">
        <v>68511</v>
      </c>
      <c r="M56" s="383"/>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4"/>
      <c r="AM56" s="404"/>
      <c r="AN56" s="404"/>
      <c r="AO56" s="404"/>
      <c r="AP56" s="404"/>
      <c r="AQ56" s="404"/>
      <c r="AR56" s="404"/>
      <c r="AS56" s="404"/>
      <c r="AT56" s="404"/>
      <c r="AU56" s="404"/>
      <c r="AV56" s="404"/>
    </row>
    <row r="57" spans="1:48" ht="15" customHeight="1" x14ac:dyDescent="0.25">
      <c r="B57" s="489"/>
      <c r="C57" s="388"/>
      <c r="D57" s="414"/>
      <c r="E57" s="422"/>
      <c r="F57" s="414"/>
      <c r="G57" s="422"/>
      <c r="H57" s="414"/>
      <c r="I57" s="422"/>
      <c r="J57" s="414"/>
      <c r="K57" s="422"/>
      <c r="M57" s="383"/>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row>
    <row r="58" spans="1:48" x14ac:dyDescent="0.25">
      <c r="B58" s="787" t="s">
        <v>422</v>
      </c>
      <c r="C58" s="480" t="s">
        <v>40</v>
      </c>
      <c r="D58" s="442">
        <v>833</v>
      </c>
      <c r="E58" s="442">
        <v>474458</v>
      </c>
      <c r="F58" s="442">
        <v>785</v>
      </c>
      <c r="G58" s="442">
        <v>532355</v>
      </c>
      <c r="H58" s="442">
        <v>779</v>
      </c>
      <c r="I58" s="442">
        <v>556367</v>
      </c>
      <c r="J58" s="442">
        <v>731</v>
      </c>
      <c r="K58" s="442">
        <v>385002</v>
      </c>
      <c r="M58" s="383"/>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4"/>
      <c r="AO58" s="404"/>
      <c r="AP58" s="404"/>
      <c r="AQ58" s="404"/>
      <c r="AR58" s="404"/>
      <c r="AS58" s="404"/>
      <c r="AT58" s="404"/>
      <c r="AU58" s="404"/>
      <c r="AV58" s="404"/>
    </row>
    <row r="59" spans="1:48" x14ac:dyDescent="0.25">
      <c r="B59" s="787"/>
      <c r="C59" s="388" t="s">
        <v>558</v>
      </c>
      <c r="D59" s="421">
        <v>653</v>
      </c>
      <c r="E59" s="421">
        <v>416561</v>
      </c>
      <c r="F59" s="421">
        <v>600</v>
      </c>
      <c r="G59" s="421">
        <v>459577</v>
      </c>
      <c r="H59" s="421">
        <v>595</v>
      </c>
      <c r="I59" s="421">
        <v>481330</v>
      </c>
      <c r="J59" s="421">
        <v>538</v>
      </c>
      <c r="K59" s="421">
        <v>328686</v>
      </c>
      <c r="M59" s="383"/>
      <c r="N59" s="404"/>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c r="AL59" s="404"/>
      <c r="AM59" s="404"/>
      <c r="AN59" s="404"/>
      <c r="AO59" s="404"/>
      <c r="AP59" s="404"/>
      <c r="AQ59" s="404"/>
      <c r="AR59" s="404"/>
      <c r="AS59" s="404"/>
      <c r="AT59" s="404"/>
      <c r="AU59" s="404"/>
      <c r="AV59" s="404"/>
    </row>
    <row r="60" spans="1:48" x14ac:dyDescent="0.25">
      <c r="B60" s="787"/>
      <c r="C60" s="388" t="s">
        <v>559</v>
      </c>
      <c r="D60" s="422">
        <v>180</v>
      </c>
      <c r="E60" s="422">
        <v>57897</v>
      </c>
      <c r="F60" s="422">
        <v>185</v>
      </c>
      <c r="G60" s="422">
        <v>72778</v>
      </c>
      <c r="H60" s="422">
        <v>184</v>
      </c>
      <c r="I60" s="422">
        <v>75037</v>
      </c>
      <c r="J60" s="422">
        <v>193</v>
      </c>
      <c r="K60" s="422">
        <v>56316</v>
      </c>
      <c r="M60" s="383"/>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4"/>
      <c r="AN60" s="404"/>
      <c r="AO60" s="404"/>
      <c r="AP60" s="404"/>
      <c r="AQ60" s="404"/>
      <c r="AR60" s="404"/>
      <c r="AS60" s="404"/>
      <c r="AT60" s="404"/>
      <c r="AU60" s="404"/>
      <c r="AV60" s="404"/>
    </row>
    <row r="61" spans="1:48" s="408" customFormat="1" x14ac:dyDescent="0.25">
      <c r="A61" s="404"/>
      <c r="B61" s="479"/>
      <c r="C61" s="388"/>
      <c r="D61" s="383"/>
      <c r="E61" s="383"/>
      <c r="F61" s="383"/>
      <c r="G61" s="383"/>
      <c r="H61" s="383"/>
      <c r="I61" s="383"/>
      <c r="J61" s="383"/>
      <c r="K61" s="383"/>
      <c r="M61" s="424"/>
    </row>
    <row r="62" spans="1:48" ht="15" customHeight="1" x14ac:dyDescent="0.25">
      <c r="B62" s="787" t="s">
        <v>645</v>
      </c>
      <c r="C62" s="509" t="s">
        <v>40</v>
      </c>
      <c r="D62" s="442">
        <v>6</v>
      </c>
      <c r="E62" s="442">
        <v>11011</v>
      </c>
      <c r="F62" s="731" t="s">
        <v>1583</v>
      </c>
      <c r="G62" s="731" t="s">
        <v>1583</v>
      </c>
      <c r="H62" s="731" t="s">
        <v>1583</v>
      </c>
      <c r="I62" s="731" t="s">
        <v>1583</v>
      </c>
      <c r="J62" s="731" t="s">
        <v>1583</v>
      </c>
      <c r="K62" s="731" t="s">
        <v>1583</v>
      </c>
      <c r="M62" s="383"/>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row>
    <row r="63" spans="1:48" ht="15" customHeight="1" x14ac:dyDescent="0.25">
      <c r="B63" s="787"/>
      <c r="C63" s="388" t="s">
        <v>558</v>
      </c>
      <c r="D63" s="421">
        <v>6</v>
      </c>
      <c r="E63" s="421">
        <v>11011</v>
      </c>
      <c r="F63" s="731" t="s">
        <v>1583</v>
      </c>
      <c r="G63" s="731" t="s">
        <v>1583</v>
      </c>
      <c r="H63" s="731" t="s">
        <v>1583</v>
      </c>
      <c r="I63" s="731" t="s">
        <v>1583</v>
      </c>
      <c r="J63" s="731" t="s">
        <v>1583</v>
      </c>
      <c r="K63" s="731" t="s">
        <v>1583</v>
      </c>
      <c r="M63" s="383"/>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row>
    <row r="64" spans="1:48" ht="15" customHeight="1" x14ac:dyDescent="0.25">
      <c r="A64" s="408"/>
      <c r="B64" s="787"/>
      <c r="C64" s="388" t="s">
        <v>559</v>
      </c>
      <c r="D64" s="422">
        <v>0</v>
      </c>
      <c r="E64" s="422">
        <v>0</v>
      </c>
      <c r="F64" s="731" t="s">
        <v>1583</v>
      </c>
      <c r="G64" s="731" t="s">
        <v>1583</v>
      </c>
      <c r="H64" s="731" t="s">
        <v>1583</v>
      </c>
      <c r="I64" s="731" t="s">
        <v>1583</v>
      </c>
      <c r="J64" s="731" t="s">
        <v>1583</v>
      </c>
      <c r="K64" s="731" t="s">
        <v>1583</v>
      </c>
      <c r="M64" s="383"/>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row>
    <row r="65" spans="1:48" ht="15" customHeight="1" x14ac:dyDescent="0.25">
      <c r="A65" s="408"/>
      <c r="B65" s="544"/>
      <c r="C65" s="388"/>
      <c r="D65" s="422"/>
      <c r="E65" s="422"/>
      <c r="F65" s="422"/>
      <c r="G65" s="422"/>
      <c r="H65" s="422"/>
      <c r="I65" s="422"/>
      <c r="J65" s="422"/>
      <c r="K65" s="422"/>
      <c r="M65" s="383"/>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row>
    <row r="66" spans="1:48" ht="15" customHeight="1" x14ac:dyDescent="0.25">
      <c r="A66" s="408"/>
      <c r="B66" s="787" t="s">
        <v>646</v>
      </c>
      <c r="C66" s="545" t="s">
        <v>40</v>
      </c>
      <c r="D66" s="438">
        <v>10</v>
      </c>
      <c r="E66" s="442">
        <v>22439</v>
      </c>
      <c r="F66" s="438">
        <v>31</v>
      </c>
      <c r="G66" s="442">
        <v>62162</v>
      </c>
      <c r="H66" s="438">
        <v>64</v>
      </c>
      <c r="I66" s="442">
        <v>135112</v>
      </c>
      <c r="J66" s="438">
        <v>106</v>
      </c>
      <c r="K66" s="442">
        <v>252310</v>
      </c>
      <c r="M66" s="383"/>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row>
    <row r="67" spans="1:48" ht="15" customHeight="1" x14ac:dyDescent="0.25">
      <c r="A67" s="408"/>
      <c r="B67" s="787"/>
      <c r="C67" s="388" t="s">
        <v>558</v>
      </c>
      <c r="D67" s="422">
        <v>10</v>
      </c>
      <c r="E67" s="421">
        <v>22439</v>
      </c>
      <c r="F67" s="422">
        <v>30</v>
      </c>
      <c r="G67" s="421">
        <v>62042</v>
      </c>
      <c r="H67" s="422">
        <v>63</v>
      </c>
      <c r="I67" s="421">
        <v>134630</v>
      </c>
      <c r="J67" s="422">
        <v>105</v>
      </c>
      <c r="K67" s="421">
        <v>252252</v>
      </c>
      <c r="M67" s="383"/>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404"/>
      <c r="AR67" s="404"/>
      <c r="AS67" s="404"/>
      <c r="AT67" s="404"/>
      <c r="AU67" s="404"/>
      <c r="AV67" s="404"/>
    </row>
    <row r="68" spans="1:48" ht="15" customHeight="1" x14ac:dyDescent="0.25">
      <c r="A68" s="408"/>
      <c r="B68" s="787"/>
      <c r="C68" s="388" t="s">
        <v>559</v>
      </c>
      <c r="D68" s="422"/>
      <c r="E68" s="422"/>
      <c r="F68" s="422">
        <v>1</v>
      </c>
      <c r="G68" s="422">
        <v>120</v>
      </c>
      <c r="H68" s="422">
        <v>1</v>
      </c>
      <c r="I68" s="422">
        <v>482</v>
      </c>
      <c r="J68" s="422">
        <v>1</v>
      </c>
      <c r="K68" s="422">
        <v>58</v>
      </c>
      <c r="M68" s="383"/>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row>
    <row r="69" spans="1:48" ht="15" customHeight="1" x14ac:dyDescent="0.25">
      <c r="A69" s="408"/>
      <c r="B69" s="544"/>
      <c r="C69" s="388"/>
      <c r="D69" s="422"/>
      <c r="E69" s="422"/>
      <c r="F69" s="422"/>
      <c r="G69" s="422"/>
      <c r="H69" s="422"/>
      <c r="I69" s="422"/>
      <c r="J69" s="422"/>
      <c r="K69" s="422"/>
      <c r="M69" s="383"/>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row>
    <row r="70" spans="1:48" ht="15" customHeight="1" x14ac:dyDescent="0.25">
      <c r="A70" s="408"/>
      <c r="B70" s="787" t="s">
        <v>649</v>
      </c>
      <c r="C70" s="545" t="s">
        <v>40</v>
      </c>
      <c r="D70" s="438">
        <v>1</v>
      </c>
      <c r="E70" s="442">
        <v>5486</v>
      </c>
      <c r="F70" s="438">
        <v>4</v>
      </c>
      <c r="G70" s="442">
        <v>14558</v>
      </c>
      <c r="H70" s="438">
        <v>11</v>
      </c>
      <c r="I70" s="442">
        <v>34421</v>
      </c>
      <c r="J70" s="438">
        <v>20</v>
      </c>
      <c r="K70" s="442">
        <v>52605</v>
      </c>
      <c r="M70" s="383"/>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row>
    <row r="71" spans="1:48" ht="15" customHeight="1" x14ac:dyDescent="0.25">
      <c r="A71" s="408"/>
      <c r="B71" s="787"/>
      <c r="C71" s="388" t="s">
        <v>558</v>
      </c>
      <c r="D71" s="422">
        <v>1</v>
      </c>
      <c r="E71" s="421">
        <v>5486</v>
      </c>
      <c r="F71" s="422">
        <v>4</v>
      </c>
      <c r="G71" s="421">
        <v>14558</v>
      </c>
      <c r="H71" s="422">
        <v>9</v>
      </c>
      <c r="I71" s="421">
        <v>28498</v>
      </c>
      <c r="J71" s="422">
        <v>19</v>
      </c>
      <c r="K71" s="421">
        <v>51505</v>
      </c>
      <c r="M71" s="383"/>
      <c r="N71" s="404"/>
      <c r="O71" s="404"/>
      <c r="P71" s="404"/>
      <c r="Q71" s="404"/>
      <c r="R71" s="404"/>
      <c r="S71" s="404"/>
      <c r="T71" s="404"/>
      <c r="U71" s="404"/>
      <c r="V71" s="404"/>
      <c r="W71" s="404"/>
      <c r="X71" s="404"/>
      <c r="Y71" s="404"/>
      <c r="Z71" s="404"/>
      <c r="AA71" s="404"/>
      <c r="AB71" s="404"/>
      <c r="AC71" s="404"/>
      <c r="AD71" s="404"/>
      <c r="AE71" s="404"/>
      <c r="AF71" s="404"/>
      <c r="AG71" s="404"/>
      <c r="AH71" s="404"/>
      <c r="AI71" s="404"/>
      <c r="AJ71" s="404"/>
      <c r="AK71" s="404"/>
      <c r="AL71" s="404"/>
      <c r="AM71" s="404"/>
      <c r="AN71" s="404"/>
      <c r="AO71" s="404"/>
      <c r="AP71" s="404"/>
      <c r="AQ71" s="404"/>
      <c r="AR71" s="404"/>
      <c r="AS71" s="404"/>
      <c r="AT71" s="404"/>
      <c r="AU71" s="404"/>
      <c r="AV71" s="404"/>
    </row>
    <row r="72" spans="1:48" ht="15" customHeight="1" x14ac:dyDescent="0.25">
      <c r="A72" s="408"/>
      <c r="B72" s="787"/>
      <c r="C72" s="388" t="s">
        <v>559</v>
      </c>
      <c r="D72" s="422"/>
      <c r="E72" s="422"/>
      <c r="F72" s="422"/>
      <c r="G72" s="422"/>
      <c r="H72" s="422">
        <v>2</v>
      </c>
      <c r="I72" s="422">
        <v>5923</v>
      </c>
      <c r="J72" s="422">
        <v>1</v>
      </c>
      <c r="K72" s="422">
        <v>1100</v>
      </c>
      <c r="M72" s="383"/>
      <c r="N72" s="404"/>
      <c r="O72" s="404"/>
      <c r="P72" s="404"/>
      <c r="Q72" s="404"/>
      <c r="R72" s="404"/>
      <c r="S72" s="404"/>
      <c r="T72" s="404"/>
      <c r="U72" s="404"/>
      <c r="V72" s="404"/>
      <c r="W72" s="404"/>
      <c r="X72" s="404"/>
      <c r="Y72" s="404"/>
      <c r="Z72" s="404"/>
      <c r="AA72" s="404"/>
      <c r="AB72" s="404"/>
      <c r="AC72" s="404"/>
      <c r="AD72" s="404"/>
      <c r="AE72" s="404"/>
      <c r="AF72" s="404"/>
      <c r="AG72" s="404"/>
      <c r="AH72" s="404"/>
      <c r="AI72" s="404"/>
      <c r="AJ72" s="404"/>
      <c r="AK72" s="404"/>
      <c r="AL72" s="404"/>
      <c r="AM72" s="404"/>
      <c r="AN72" s="404"/>
      <c r="AO72" s="404"/>
      <c r="AP72" s="404"/>
      <c r="AQ72" s="404"/>
      <c r="AR72" s="404"/>
      <c r="AS72" s="404"/>
      <c r="AT72" s="404"/>
      <c r="AU72" s="404"/>
      <c r="AV72" s="404"/>
    </row>
    <row r="73" spans="1:48" ht="15" customHeight="1" x14ac:dyDescent="0.25">
      <c r="A73" s="408"/>
      <c r="B73" s="544"/>
      <c r="C73" s="388"/>
      <c r="D73" s="422"/>
      <c r="E73" s="422"/>
      <c r="F73" s="422"/>
      <c r="G73" s="422"/>
      <c r="H73" s="422"/>
      <c r="I73" s="422"/>
      <c r="J73" s="422"/>
      <c r="K73" s="422"/>
      <c r="M73" s="383"/>
      <c r="N73" s="404"/>
      <c r="O73" s="404"/>
      <c r="P73" s="404"/>
      <c r="Q73" s="404"/>
      <c r="R73" s="404"/>
      <c r="S73" s="404"/>
      <c r="T73" s="404"/>
      <c r="U73" s="404"/>
      <c r="V73" s="404"/>
      <c r="W73" s="404"/>
      <c r="X73" s="404"/>
      <c r="Y73" s="404"/>
      <c r="Z73" s="404"/>
      <c r="AA73" s="404"/>
      <c r="AB73" s="404"/>
      <c r="AC73" s="404"/>
      <c r="AD73" s="404"/>
      <c r="AE73" s="404"/>
      <c r="AF73" s="404"/>
      <c r="AG73" s="404"/>
      <c r="AH73" s="404"/>
      <c r="AI73" s="404"/>
      <c r="AJ73" s="404"/>
      <c r="AK73" s="404"/>
      <c r="AL73" s="404"/>
      <c r="AM73" s="404"/>
      <c r="AN73" s="404"/>
      <c r="AO73" s="404"/>
      <c r="AP73" s="404"/>
      <c r="AQ73" s="404"/>
      <c r="AR73" s="404"/>
      <c r="AS73" s="404"/>
      <c r="AT73" s="404"/>
      <c r="AU73" s="404"/>
      <c r="AV73" s="404"/>
    </row>
    <row r="74" spans="1:48" ht="15" customHeight="1" x14ac:dyDescent="0.25">
      <c r="A74" s="408"/>
      <c r="B74" s="787" t="s">
        <v>647</v>
      </c>
      <c r="C74" s="545" t="s">
        <v>40</v>
      </c>
      <c r="D74" s="438">
        <v>5</v>
      </c>
      <c r="E74" s="442">
        <v>2426</v>
      </c>
      <c r="F74" s="731" t="s">
        <v>1583</v>
      </c>
      <c r="G74" s="731" t="s">
        <v>1583</v>
      </c>
      <c r="H74" s="731" t="s">
        <v>1583</v>
      </c>
      <c r="I74" s="731" t="s">
        <v>1583</v>
      </c>
      <c r="J74" s="731" t="s">
        <v>1583</v>
      </c>
      <c r="K74" s="731" t="s">
        <v>1583</v>
      </c>
      <c r="M74" s="383"/>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row>
    <row r="75" spans="1:48" ht="15" customHeight="1" x14ac:dyDescent="0.25">
      <c r="A75" s="408"/>
      <c r="B75" s="787"/>
      <c r="C75" s="388" t="s">
        <v>558</v>
      </c>
      <c r="D75" s="422">
        <v>4</v>
      </c>
      <c r="E75" s="442">
        <v>2271</v>
      </c>
      <c r="F75" s="731" t="s">
        <v>1583</v>
      </c>
      <c r="G75" s="731" t="s">
        <v>1583</v>
      </c>
      <c r="H75" s="731" t="s">
        <v>1583</v>
      </c>
      <c r="I75" s="731" t="s">
        <v>1583</v>
      </c>
      <c r="J75" s="731" t="s">
        <v>1583</v>
      </c>
      <c r="K75" s="731" t="s">
        <v>1583</v>
      </c>
      <c r="M75" s="383"/>
      <c r="N75" s="404"/>
      <c r="O75" s="404"/>
      <c r="P75" s="404"/>
      <c r="Q75" s="404"/>
      <c r="R75" s="404"/>
      <c r="S75" s="404"/>
      <c r="T75" s="404"/>
      <c r="U75" s="404"/>
      <c r="V75" s="404"/>
      <c r="W75" s="404"/>
      <c r="X75" s="404"/>
      <c r="Y75" s="404"/>
      <c r="Z75" s="404"/>
      <c r="AA75" s="404"/>
      <c r="AB75" s="404"/>
      <c r="AC75" s="404"/>
      <c r="AD75" s="404"/>
      <c r="AE75" s="404"/>
      <c r="AF75" s="404"/>
      <c r="AG75" s="404"/>
      <c r="AH75" s="404"/>
      <c r="AI75" s="404"/>
      <c r="AJ75" s="404"/>
      <c r="AK75" s="404"/>
      <c r="AL75" s="404"/>
      <c r="AM75" s="404"/>
      <c r="AN75" s="404"/>
      <c r="AO75" s="404"/>
      <c r="AP75" s="404"/>
      <c r="AQ75" s="404"/>
      <c r="AR75" s="404"/>
      <c r="AS75" s="404"/>
      <c r="AT75" s="404"/>
      <c r="AU75" s="404"/>
      <c r="AV75" s="404"/>
    </row>
    <row r="76" spans="1:48" ht="15" customHeight="1" x14ac:dyDescent="0.25">
      <c r="A76" s="408"/>
      <c r="B76" s="787"/>
      <c r="C76" s="388" t="s">
        <v>559</v>
      </c>
      <c r="D76" s="422">
        <v>1</v>
      </c>
      <c r="E76" s="421">
        <v>155</v>
      </c>
      <c r="F76" s="731" t="s">
        <v>1583</v>
      </c>
      <c r="G76" s="731" t="s">
        <v>1583</v>
      </c>
      <c r="H76" s="731" t="s">
        <v>1583</v>
      </c>
      <c r="I76" s="731" t="s">
        <v>1583</v>
      </c>
      <c r="J76" s="731" t="s">
        <v>1583</v>
      </c>
      <c r="K76" s="731" t="s">
        <v>1583</v>
      </c>
      <c r="M76" s="383"/>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404"/>
      <c r="AU76" s="404"/>
      <c r="AV76" s="404"/>
    </row>
    <row r="77" spans="1:48" ht="15" customHeight="1" x14ac:dyDescent="0.25">
      <c r="B77" s="408"/>
      <c r="D77" s="383"/>
      <c r="E77" s="383"/>
      <c r="F77" s="383"/>
      <c r="J77" s="383"/>
      <c r="N77" s="404"/>
      <c r="O77" s="404"/>
      <c r="P77" s="404"/>
      <c r="Q77" s="404"/>
      <c r="R77" s="404"/>
      <c r="S77" s="404"/>
      <c r="T77" s="404"/>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4"/>
      <c r="AR77" s="404"/>
      <c r="AS77" s="404"/>
      <c r="AT77" s="404"/>
      <c r="AU77" s="404"/>
      <c r="AV77" s="404"/>
    </row>
    <row r="78" spans="1:48" ht="15" customHeight="1" x14ac:dyDescent="0.2">
      <c r="B78" s="787" t="s">
        <v>865</v>
      </c>
      <c r="C78" s="615" t="s">
        <v>40</v>
      </c>
      <c r="D78" s="731" t="s">
        <v>1583</v>
      </c>
      <c r="E78" s="731" t="s">
        <v>1583</v>
      </c>
      <c r="F78" s="438">
        <v>1</v>
      </c>
      <c r="G78" s="442">
        <v>747</v>
      </c>
      <c r="H78" s="731" t="s">
        <v>1583</v>
      </c>
      <c r="I78" s="731" t="s">
        <v>1583</v>
      </c>
      <c r="J78" s="731" t="s">
        <v>1583</v>
      </c>
      <c r="K78" s="731" t="s">
        <v>1583</v>
      </c>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404"/>
      <c r="AM78" s="404"/>
      <c r="AN78" s="404"/>
      <c r="AO78" s="404"/>
      <c r="AP78" s="404"/>
      <c r="AQ78" s="404"/>
      <c r="AR78" s="404"/>
      <c r="AS78" s="404"/>
      <c r="AT78" s="404"/>
      <c r="AU78" s="404"/>
      <c r="AV78" s="404"/>
    </row>
    <row r="79" spans="1:48" ht="15" customHeight="1" x14ac:dyDescent="0.2">
      <c r="B79" s="787"/>
      <c r="C79" s="388" t="s">
        <v>558</v>
      </c>
      <c r="D79" s="731" t="s">
        <v>1583</v>
      </c>
      <c r="E79" s="731" t="s">
        <v>1583</v>
      </c>
      <c r="F79" s="422">
        <v>1</v>
      </c>
      <c r="G79" s="421">
        <v>747</v>
      </c>
      <c r="H79" s="731" t="s">
        <v>1583</v>
      </c>
      <c r="I79" s="731" t="s">
        <v>1583</v>
      </c>
      <c r="J79" s="731" t="s">
        <v>1583</v>
      </c>
      <c r="K79" s="731" t="s">
        <v>1583</v>
      </c>
      <c r="N79" s="404"/>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04"/>
      <c r="AM79" s="404"/>
      <c r="AN79" s="404"/>
      <c r="AO79" s="404"/>
      <c r="AP79" s="404"/>
      <c r="AQ79" s="404"/>
      <c r="AR79" s="404"/>
      <c r="AS79" s="404"/>
      <c r="AT79" s="404"/>
      <c r="AU79" s="404"/>
      <c r="AV79" s="404"/>
    </row>
    <row r="80" spans="1:48" ht="15" customHeight="1" x14ac:dyDescent="0.2">
      <c r="B80" s="787"/>
      <c r="C80" s="388" t="s">
        <v>559</v>
      </c>
      <c r="D80" s="731" t="s">
        <v>1583</v>
      </c>
      <c r="E80" s="731" t="s">
        <v>1583</v>
      </c>
      <c r="F80" s="422">
        <v>0</v>
      </c>
      <c r="G80" s="422">
        <v>0</v>
      </c>
      <c r="H80" s="731" t="s">
        <v>1583</v>
      </c>
      <c r="I80" s="731" t="s">
        <v>1583</v>
      </c>
      <c r="J80" s="731" t="s">
        <v>1583</v>
      </c>
      <c r="K80" s="731" t="s">
        <v>1583</v>
      </c>
      <c r="N80" s="404"/>
      <c r="O80" s="404"/>
      <c r="P80" s="404"/>
      <c r="Q80" s="404"/>
      <c r="R80" s="404"/>
      <c r="S80" s="404"/>
      <c r="T80" s="404"/>
      <c r="U80" s="404"/>
      <c r="V80" s="404"/>
      <c r="W80" s="404"/>
      <c r="X80" s="404"/>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4"/>
      <c r="AV80" s="404"/>
    </row>
    <row r="81" spans="2:48" ht="15" customHeight="1" x14ac:dyDescent="0.2">
      <c r="B81" s="614"/>
      <c r="C81" s="388"/>
      <c r="D81" s="422"/>
      <c r="E81" s="422"/>
      <c r="F81" s="422"/>
      <c r="G81" s="422"/>
      <c r="H81" s="422"/>
      <c r="I81" s="422"/>
      <c r="J81" s="422"/>
      <c r="K81" s="422"/>
      <c r="N81" s="404"/>
      <c r="O81" s="404"/>
      <c r="P81" s="404"/>
      <c r="Q81" s="404"/>
      <c r="R81" s="404"/>
      <c r="S81" s="404"/>
      <c r="T81" s="404"/>
      <c r="U81" s="404"/>
      <c r="V81" s="404"/>
      <c r="W81" s="404"/>
      <c r="X81" s="404"/>
      <c r="Y81" s="404"/>
      <c r="Z81" s="404"/>
      <c r="AA81" s="404"/>
      <c r="AB81" s="404"/>
      <c r="AC81" s="404"/>
      <c r="AD81" s="404"/>
      <c r="AE81" s="404"/>
      <c r="AF81" s="404"/>
      <c r="AG81" s="404"/>
      <c r="AH81" s="404"/>
      <c r="AI81" s="404"/>
      <c r="AJ81" s="404"/>
      <c r="AK81" s="404"/>
      <c r="AL81" s="404"/>
      <c r="AM81" s="404"/>
      <c r="AN81" s="404"/>
      <c r="AO81" s="404"/>
      <c r="AP81" s="404"/>
      <c r="AQ81" s="404"/>
      <c r="AR81" s="404"/>
      <c r="AS81" s="404"/>
      <c r="AT81" s="404"/>
      <c r="AU81" s="404"/>
      <c r="AV81" s="404"/>
    </row>
    <row r="82" spans="2:48" ht="15" customHeight="1" x14ac:dyDescent="0.2">
      <c r="B82" s="787" t="s">
        <v>813</v>
      </c>
      <c r="C82" s="581" t="s">
        <v>40</v>
      </c>
      <c r="D82" s="438">
        <v>3</v>
      </c>
      <c r="E82" s="442">
        <v>6501</v>
      </c>
      <c r="F82" s="438">
        <v>12</v>
      </c>
      <c r="G82" s="442">
        <v>35482</v>
      </c>
      <c r="H82" s="438">
        <v>22</v>
      </c>
      <c r="I82" s="442">
        <v>68712</v>
      </c>
      <c r="J82" s="438">
        <v>46</v>
      </c>
      <c r="K82" s="442">
        <v>124074</v>
      </c>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404"/>
      <c r="AL82" s="404"/>
      <c r="AM82" s="404"/>
      <c r="AN82" s="404"/>
      <c r="AO82" s="404"/>
      <c r="AP82" s="404"/>
      <c r="AQ82" s="404"/>
      <c r="AR82" s="404"/>
      <c r="AS82" s="404"/>
      <c r="AT82" s="404"/>
      <c r="AU82" s="404"/>
      <c r="AV82" s="404"/>
    </row>
    <row r="83" spans="2:48" ht="15" customHeight="1" x14ac:dyDescent="0.2">
      <c r="B83" s="787"/>
      <c r="C83" s="388" t="s">
        <v>558</v>
      </c>
      <c r="D83" s="422">
        <v>3</v>
      </c>
      <c r="E83" s="421">
        <v>6501</v>
      </c>
      <c r="F83" s="422">
        <v>12</v>
      </c>
      <c r="G83" s="421">
        <v>35482</v>
      </c>
      <c r="H83" s="422">
        <v>22</v>
      </c>
      <c r="I83" s="421">
        <v>68712</v>
      </c>
      <c r="J83" s="422">
        <v>45</v>
      </c>
      <c r="K83" s="421">
        <v>121829</v>
      </c>
      <c r="N83" s="404"/>
      <c r="O83" s="404"/>
      <c r="P83" s="404"/>
      <c r="Q83" s="404"/>
      <c r="R83" s="404"/>
      <c r="S83" s="404"/>
      <c r="T83" s="404"/>
      <c r="U83" s="404"/>
      <c r="V83" s="404"/>
      <c r="W83" s="404"/>
      <c r="X83" s="404"/>
      <c r="Y83" s="404"/>
      <c r="Z83" s="404"/>
      <c r="AA83" s="404"/>
      <c r="AB83" s="404"/>
      <c r="AC83" s="404"/>
      <c r="AD83" s="404"/>
      <c r="AE83" s="404"/>
      <c r="AF83" s="404"/>
      <c r="AG83" s="404"/>
      <c r="AH83" s="404"/>
      <c r="AI83" s="404"/>
      <c r="AJ83" s="404"/>
      <c r="AK83" s="404"/>
      <c r="AL83" s="404"/>
      <c r="AM83" s="404"/>
      <c r="AN83" s="404"/>
      <c r="AO83" s="404"/>
      <c r="AP83" s="404"/>
      <c r="AQ83" s="404"/>
      <c r="AR83" s="404"/>
      <c r="AS83" s="404"/>
      <c r="AT83" s="404"/>
      <c r="AU83" s="404"/>
      <c r="AV83" s="404"/>
    </row>
    <row r="84" spans="2:48" ht="15" customHeight="1" x14ac:dyDescent="0.2">
      <c r="B84" s="787"/>
      <c r="C84" s="388" t="s">
        <v>559</v>
      </c>
      <c r="D84" s="422"/>
      <c r="E84" s="422"/>
      <c r="F84" s="422"/>
      <c r="G84" s="422"/>
      <c r="H84" s="422"/>
      <c r="I84" s="422"/>
      <c r="J84" s="422">
        <v>1</v>
      </c>
      <c r="K84" s="422">
        <v>2245</v>
      </c>
      <c r="N84" s="404"/>
      <c r="O84" s="404"/>
      <c r="P84" s="404"/>
      <c r="Q84" s="404"/>
      <c r="R84" s="404"/>
      <c r="S84" s="404"/>
      <c r="T84" s="404"/>
      <c r="U84" s="404"/>
      <c r="V84" s="404"/>
      <c r="W84" s="404"/>
      <c r="X84" s="404"/>
      <c r="Y84" s="404"/>
      <c r="Z84" s="404"/>
      <c r="AA84" s="404"/>
      <c r="AB84" s="404"/>
      <c r="AC84" s="404"/>
      <c r="AD84" s="404"/>
      <c r="AE84" s="404"/>
      <c r="AF84" s="404"/>
      <c r="AG84" s="404"/>
      <c r="AH84" s="404"/>
      <c r="AI84" s="404"/>
      <c r="AJ84" s="404"/>
      <c r="AK84" s="404"/>
      <c r="AL84" s="404"/>
      <c r="AM84" s="404"/>
      <c r="AN84" s="404"/>
      <c r="AO84" s="404"/>
      <c r="AP84" s="404"/>
      <c r="AQ84" s="404"/>
      <c r="AR84" s="404"/>
      <c r="AS84" s="404"/>
      <c r="AT84" s="404"/>
      <c r="AU84" s="404"/>
      <c r="AV84" s="404"/>
    </row>
    <row r="85" spans="2:48" ht="15" customHeight="1" x14ac:dyDescent="0.25">
      <c r="B85" s="408"/>
      <c r="D85" s="383"/>
      <c r="E85" s="383"/>
      <c r="F85" s="383"/>
      <c r="J85" s="383"/>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404"/>
      <c r="AQ85" s="404"/>
      <c r="AR85" s="404"/>
      <c r="AS85" s="404"/>
      <c r="AT85" s="404"/>
      <c r="AU85" s="404"/>
      <c r="AV85" s="404"/>
    </row>
    <row r="86" spans="2:48" ht="15" customHeight="1" x14ac:dyDescent="0.2">
      <c r="B86" s="787" t="s">
        <v>1304</v>
      </c>
      <c r="C86" s="581" t="s">
        <v>40</v>
      </c>
      <c r="D86" s="438">
        <v>4</v>
      </c>
      <c r="E86" s="442">
        <v>10310</v>
      </c>
      <c r="F86" s="731" t="s">
        <v>1583</v>
      </c>
      <c r="G86" s="731" t="s">
        <v>1583</v>
      </c>
      <c r="H86" s="438">
        <v>71</v>
      </c>
      <c r="I86" s="442">
        <v>101560</v>
      </c>
      <c r="J86" s="438">
        <v>27</v>
      </c>
      <c r="K86" s="442">
        <v>35852</v>
      </c>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404"/>
      <c r="AQ86" s="404"/>
      <c r="AR86" s="404"/>
      <c r="AS86" s="404"/>
      <c r="AT86" s="404"/>
      <c r="AU86" s="404"/>
      <c r="AV86" s="404"/>
    </row>
    <row r="87" spans="2:48" ht="15" customHeight="1" x14ac:dyDescent="0.2">
      <c r="B87" s="787"/>
      <c r="C87" s="388" t="s">
        <v>558</v>
      </c>
      <c r="D87" s="422">
        <v>4</v>
      </c>
      <c r="E87" s="421">
        <v>10310</v>
      </c>
      <c r="F87" s="731" t="s">
        <v>1583</v>
      </c>
      <c r="G87" s="731" t="s">
        <v>1583</v>
      </c>
      <c r="H87" s="422">
        <v>64</v>
      </c>
      <c r="I87" s="421">
        <v>98121</v>
      </c>
      <c r="J87" s="422">
        <v>24</v>
      </c>
      <c r="K87" s="421">
        <v>34660</v>
      </c>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404"/>
      <c r="AL87" s="404"/>
      <c r="AM87" s="404"/>
      <c r="AN87" s="404"/>
      <c r="AO87" s="404"/>
      <c r="AP87" s="404"/>
      <c r="AQ87" s="404"/>
      <c r="AR87" s="404"/>
      <c r="AS87" s="404"/>
      <c r="AT87" s="404"/>
      <c r="AU87" s="404"/>
      <c r="AV87" s="404"/>
    </row>
    <row r="88" spans="2:48" ht="15" customHeight="1" x14ac:dyDescent="0.2">
      <c r="B88" s="787"/>
      <c r="C88" s="388" t="s">
        <v>559</v>
      </c>
      <c r="D88" s="422">
        <v>0</v>
      </c>
      <c r="E88" s="422">
        <v>0</v>
      </c>
      <c r="F88" s="731" t="s">
        <v>1583</v>
      </c>
      <c r="G88" s="731" t="s">
        <v>1583</v>
      </c>
      <c r="H88" s="422">
        <v>7</v>
      </c>
      <c r="I88" s="422">
        <v>3439</v>
      </c>
      <c r="J88" s="422">
        <v>3</v>
      </c>
      <c r="K88" s="422">
        <v>1192</v>
      </c>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row>
    <row r="89" spans="2:48" ht="15" customHeight="1" x14ac:dyDescent="0.25">
      <c r="B89" s="408"/>
      <c r="D89" s="383"/>
      <c r="E89" s="383"/>
      <c r="F89" s="383"/>
      <c r="J89" s="383"/>
      <c r="N89" s="404"/>
      <c r="O89" s="404"/>
      <c r="P89" s="404"/>
      <c r="Q89" s="404"/>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4"/>
      <c r="AR89" s="404"/>
      <c r="AS89" s="404"/>
      <c r="AT89" s="404"/>
      <c r="AU89" s="404"/>
      <c r="AV89" s="404"/>
    </row>
    <row r="90" spans="2:48" ht="15" customHeight="1" x14ac:dyDescent="0.2">
      <c r="B90" s="787" t="s">
        <v>814</v>
      </c>
      <c r="C90" s="581" t="s">
        <v>40</v>
      </c>
      <c r="D90" s="438">
        <v>1</v>
      </c>
      <c r="E90" s="442">
        <v>38</v>
      </c>
      <c r="F90" s="731" t="s">
        <v>1583</v>
      </c>
      <c r="G90" s="731" t="s">
        <v>1583</v>
      </c>
      <c r="H90" s="731" t="s">
        <v>1583</v>
      </c>
      <c r="I90" s="731" t="s">
        <v>1583</v>
      </c>
      <c r="J90" s="731" t="s">
        <v>1583</v>
      </c>
      <c r="K90" s="731" t="s">
        <v>1583</v>
      </c>
      <c r="N90" s="404"/>
      <c r="O90" s="404"/>
      <c r="P90" s="404"/>
      <c r="Q90" s="404"/>
      <c r="R90" s="404"/>
      <c r="S90" s="404"/>
      <c r="T90" s="404"/>
      <c r="U90" s="404"/>
      <c r="V90" s="404"/>
      <c r="W90" s="404"/>
      <c r="X90" s="404"/>
      <c r="Y90" s="404"/>
      <c r="Z90" s="404"/>
      <c r="AA90" s="404"/>
      <c r="AB90" s="404"/>
      <c r="AC90" s="404"/>
      <c r="AD90" s="404"/>
      <c r="AE90" s="404"/>
      <c r="AF90" s="404"/>
      <c r="AG90" s="404"/>
      <c r="AH90" s="404"/>
      <c r="AI90" s="404"/>
      <c r="AJ90" s="404"/>
      <c r="AK90" s="404"/>
      <c r="AL90" s="404"/>
      <c r="AM90" s="404"/>
      <c r="AN90" s="404"/>
      <c r="AO90" s="404"/>
      <c r="AP90" s="404"/>
      <c r="AQ90" s="404"/>
      <c r="AR90" s="404"/>
      <c r="AS90" s="404"/>
      <c r="AT90" s="404"/>
      <c r="AU90" s="404"/>
      <c r="AV90" s="404"/>
    </row>
    <row r="91" spans="2:48" ht="15" customHeight="1" x14ac:dyDescent="0.2">
      <c r="B91" s="787"/>
      <c r="C91" s="388" t="s">
        <v>558</v>
      </c>
      <c r="D91" s="422">
        <v>1</v>
      </c>
      <c r="E91" s="421">
        <v>38</v>
      </c>
      <c r="F91" s="731" t="s">
        <v>1583</v>
      </c>
      <c r="G91" s="731" t="s">
        <v>1583</v>
      </c>
      <c r="H91" s="731" t="s">
        <v>1583</v>
      </c>
      <c r="I91" s="731" t="s">
        <v>1583</v>
      </c>
      <c r="J91" s="731" t="s">
        <v>1583</v>
      </c>
      <c r="K91" s="731" t="s">
        <v>1583</v>
      </c>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row>
    <row r="92" spans="2:48" ht="15" customHeight="1" x14ac:dyDescent="0.2">
      <c r="B92" s="787"/>
      <c r="C92" s="388" t="s">
        <v>559</v>
      </c>
      <c r="D92" s="422">
        <v>0</v>
      </c>
      <c r="E92" s="422">
        <v>0</v>
      </c>
      <c r="F92" s="731" t="s">
        <v>1583</v>
      </c>
      <c r="G92" s="731" t="s">
        <v>1583</v>
      </c>
      <c r="H92" s="731" t="s">
        <v>1583</v>
      </c>
      <c r="I92" s="731" t="s">
        <v>1583</v>
      </c>
      <c r="J92" s="731" t="s">
        <v>1583</v>
      </c>
      <c r="K92" s="731" t="s">
        <v>1583</v>
      </c>
      <c r="N92" s="404"/>
      <c r="O92" s="404"/>
      <c r="P92" s="404"/>
      <c r="Q92" s="404"/>
      <c r="R92" s="404"/>
      <c r="S92" s="404"/>
      <c r="T92" s="404"/>
      <c r="U92" s="404"/>
      <c r="V92" s="404"/>
      <c r="W92" s="404"/>
      <c r="X92" s="404"/>
      <c r="Y92" s="404"/>
      <c r="Z92" s="404"/>
      <c r="AA92" s="404"/>
      <c r="AB92" s="404"/>
      <c r="AC92" s="404"/>
      <c r="AD92" s="404"/>
      <c r="AE92" s="404"/>
      <c r="AF92" s="404"/>
      <c r="AG92" s="404"/>
      <c r="AH92" s="404"/>
      <c r="AI92" s="404"/>
      <c r="AJ92" s="404"/>
      <c r="AK92" s="404"/>
      <c r="AL92" s="404"/>
      <c r="AM92" s="404"/>
      <c r="AN92" s="404"/>
      <c r="AO92" s="404"/>
      <c r="AP92" s="404"/>
      <c r="AQ92" s="404"/>
      <c r="AR92" s="404"/>
      <c r="AS92" s="404"/>
      <c r="AT92" s="404"/>
      <c r="AU92" s="404"/>
      <c r="AV92" s="404"/>
    </row>
    <row r="93" spans="2:48" ht="15" customHeight="1" x14ac:dyDescent="0.25">
      <c r="B93" s="408"/>
      <c r="D93" s="383"/>
      <c r="E93" s="383"/>
      <c r="F93" s="383"/>
      <c r="J93" s="383"/>
      <c r="N93" s="404"/>
      <c r="O93" s="404"/>
      <c r="P93" s="404"/>
      <c r="Q93" s="404"/>
      <c r="R93" s="404"/>
      <c r="S93" s="404"/>
      <c r="T93" s="404"/>
      <c r="U93" s="404"/>
      <c r="V93" s="404"/>
      <c r="W93" s="404"/>
      <c r="X93" s="404"/>
      <c r="Y93" s="404"/>
      <c r="Z93" s="404"/>
      <c r="AA93" s="404"/>
      <c r="AB93" s="404"/>
      <c r="AC93" s="404"/>
      <c r="AD93" s="404"/>
      <c r="AE93" s="404"/>
      <c r="AF93" s="404"/>
      <c r="AG93" s="404"/>
      <c r="AH93" s="404"/>
      <c r="AI93" s="404"/>
      <c r="AJ93" s="404"/>
      <c r="AK93" s="404"/>
      <c r="AL93" s="404"/>
      <c r="AM93" s="404"/>
      <c r="AN93" s="404"/>
      <c r="AO93" s="404"/>
      <c r="AP93" s="404"/>
      <c r="AQ93" s="404"/>
      <c r="AR93" s="404"/>
      <c r="AS93" s="404"/>
      <c r="AT93" s="404"/>
      <c r="AU93" s="404"/>
      <c r="AV93" s="404"/>
    </row>
    <row r="94" spans="2:48" ht="15" customHeight="1" x14ac:dyDescent="0.2">
      <c r="B94" s="787" t="s">
        <v>929</v>
      </c>
      <c r="C94" s="581" t="s">
        <v>40</v>
      </c>
      <c r="D94" s="438">
        <v>1</v>
      </c>
      <c r="E94" s="442">
        <v>2224</v>
      </c>
      <c r="F94" s="438">
        <v>25</v>
      </c>
      <c r="G94" s="442">
        <v>44108</v>
      </c>
      <c r="H94" s="731" t="s">
        <v>1583</v>
      </c>
      <c r="I94" s="731" t="s">
        <v>1583</v>
      </c>
      <c r="J94" s="731" t="s">
        <v>1583</v>
      </c>
      <c r="K94" s="731" t="s">
        <v>1583</v>
      </c>
      <c r="N94" s="404"/>
      <c r="O94" s="404"/>
      <c r="P94" s="404"/>
      <c r="Q94" s="404"/>
      <c r="R94" s="404"/>
      <c r="S94" s="404"/>
      <c r="T94" s="404"/>
      <c r="U94" s="404"/>
      <c r="V94" s="404"/>
      <c r="W94" s="404"/>
      <c r="X94" s="404"/>
      <c r="Y94" s="404"/>
      <c r="Z94" s="404"/>
      <c r="AA94" s="404"/>
      <c r="AB94" s="404"/>
      <c r="AC94" s="404"/>
      <c r="AD94" s="404"/>
      <c r="AE94" s="404"/>
      <c r="AF94" s="404"/>
      <c r="AG94" s="404"/>
      <c r="AH94" s="404"/>
      <c r="AI94" s="404"/>
      <c r="AJ94" s="404"/>
      <c r="AK94" s="404"/>
      <c r="AL94" s="404"/>
      <c r="AM94" s="404"/>
      <c r="AN94" s="404"/>
      <c r="AO94" s="404"/>
      <c r="AP94" s="404"/>
      <c r="AQ94" s="404"/>
      <c r="AR94" s="404"/>
      <c r="AS94" s="404"/>
      <c r="AT94" s="404"/>
      <c r="AU94" s="404"/>
      <c r="AV94" s="404"/>
    </row>
    <row r="95" spans="2:48" ht="15" customHeight="1" x14ac:dyDescent="0.2">
      <c r="B95" s="787"/>
      <c r="C95" s="388" t="s">
        <v>558</v>
      </c>
      <c r="D95" s="422">
        <v>1</v>
      </c>
      <c r="E95" s="421">
        <v>2224</v>
      </c>
      <c r="F95" s="422">
        <v>24</v>
      </c>
      <c r="G95" s="421">
        <v>44065</v>
      </c>
      <c r="H95" s="731" t="s">
        <v>1583</v>
      </c>
      <c r="I95" s="731" t="s">
        <v>1583</v>
      </c>
      <c r="J95" s="731" t="s">
        <v>1583</v>
      </c>
      <c r="K95" s="731" t="s">
        <v>1583</v>
      </c>
      <c r="N95" s="404"/>
      <c r="O95" s="404"/>
      <c r="P95" s="404"/>
      <c r="Q95" s="404"/>
      <c r="R95" s="404"/>
      <c r="S95" s="404"/>
      <c r="T95" s="404"/>
      <c r="U95" s="404"/>
      <c r="V95" s="404"/>
      <c r="W95" s="404"/>
      <c r="X95" s="404"/>
      <c r="Y95" s="404"/>
      <c r="Z95" s="404"/>
      <c r="AA95" s="404"/>
      <c r="AB95" s="404"/>
      <c r="AC95" s="404"/>
      <c r="AD95" s="404"/>
      <c r="AE95" s="404"/>
      <c r="AF95" s="404"/>
      <c r="AG95" s="404"/>
      <c r="AH95" s="404"/>
      <c r="AI95" s="404"/>
      <c r="AJ95" s="404"/>
      <c r="AK95" s="404"/>
      <c r="AL95" s="404"/>
      <c r="AM95" s="404"/>
      <c r="AN95" s="404"/>
      <c r="AO95" s="404"/>
      <c r="AP95" s="404"/>
      <c r="AQ95" s="404"/>
      <c r="AR95" s="404"/>
      <c r="AS95" s="404"/>
      <c r="AT95" s="404"/>
      <c r="AU95" s="404"/>
      <c r="AV95" s="404"/>
    </row>
    <row r="96" spans="2:48" ht="15" customHeight="1" x14ac:dyDescent="0.2">
      <c r="B96" s="787"/>
      <c r="C96" s="388" t="s">
        <v>559</v>
      </c>
      <c r="D96" s="422">
        <v>0</v>
      </c>
      <c r="E96" s="422">
        <v>0</v>
      </c>
      <c r="F96" s="422">
        <v>1</v>
      </c>
      <c r="G96" s="422">
        <v>43</v>
      </c>
      <c r="H96" s="731" t="s">
        <v>1583</v>
      </c>
      <c r="I96" s="731" t="s">
        <v>1583</v>
      </c>
      <c r="J96" s="731" t="s">
        <v>1583</v>
      </c>
      <c r="K96" s="731" t="s">
        <v>1583</v>
      </c>
      <c r="N96" s="404"/>
      <c r="O96" s="404"/>
      <c r="P96" s="404"/>
      <c r="Q96" s="404"/>
      <c r="R96" s="404"/>
      <c r="S96" s="404"/>
      <c r="T96" s="404"/>
      <c r="U96" s="404"/>
      <c r="V96" s="404"/>
      <c r="W96" s="404"/>
      <c r="X96" s="404"/>
      <c r="Y96" s="404"/>
      <c r="Z96" s="404"/>
      <c r="AA96" s="404"/>
      <c r="AB96" s="404"/>
      <c r="AC96" s="404"/>
      <c r="AD96" s="404"/>
      <c r="AE96" s="404"/>
      <c r="AF96" s="404"/>
      <c r="AG96" s="404"/>
      <c r="AH96" s="404"/>
      <c r="AI96" s="404"/>
      <c r="AJ96" s="404"/>
      <c r="AK96" s="404"/>
      <c r="AL96" s="404"/>
      <c r="AM96" s="404"/>
      <c r="AN96" s="404"/>
      <c r="AO96" s="404"/>
      <c r="AP96" s="404"/>
      <c r="AQ96" s="404"/>
      <c r="AR96" s="404"/>
      <c r="AS96" s="404"/>
      <c r="AT96" s="404"/>
      <c r="AU96" s="404"/>
      <c r="AV96" s="404"/>
    </row>
    <row r="97" spans="2:48" ht="15" customHeight="1" x14ac:dyDescent="0.25">
      <c r="B97" s="408"/>
      <c r="D97" s="383"/>
      <c r="E97" s="383"/>
      <c r="F97" s="383"/>
      <c r="J97" s="383"/>
      <c r="N97" s="404"/>
      <c r="O97" s="404"/>
      <c r="P97" s="404"/>
      <c r="Q97" s="404"/>
      <c r="R97" s="404"/>
      <c r="S97" s="404"/>
      <c r="T97" s="404"/>
      <c r="U97" s="404"/>
      <c r="V97" s="404"/>
      <c r="W97" s="404"/>
      <c r="X97" s="404"/>
      <c r="Y97" s="404"/>
      <c r="Z97" s="404"/>
      <c r="AA97" s="404"/>
      <c r="AB97" s="404"/>
      <c r="AC97" s="404"/>
      <c r="AD97" s="404"/>
      <c r="AE97" s="404"/>
      <c r="AF97" s="404"/>
      <c r="AG97" s="404"/>
      <c r="AH97" s="404"/>
      <c r="AI97" s="404"/>
      <c r="AJ97" s="404"/>
      <c r="AK97" s="404"/>
      <c r="AL97" s="404"/>
      <c r="AM97" s="404"/>
      <c r="AN97" s="404"/>
      <c r="AO97" s="404"/>
      <c r="AP97" s="404"/>
      <c r="AQ97" s="404"/>
      <c r="AR97" s="404"/>
      <c r="AS97" s="404"/>
      <c r="AT97" s="404"/>
      <c r="AU97" s="404"/>
      <c r="AV97" s="404"/>
    </row>
    <row r="98" spans="2:48" ht="15" customHeight="1" x14ac:dyDescent="0.25">
      <c r="F98" s="383"/>
      <c r="J98" s="383"/>
      <c r="N98" s="404"/>
      <c r="O98" s="404"/>
      <c r="P98" s="404"/>
      <c r="Q98" s="404"/>
      <c r="R98" s="404"/>
      <c r="S98" s="404"/>
      <c r="T98" s="404"/>
      <c r="U98" s="404"/>
      <c r="V98" s="404"/>
      <c r="W98" s="404"/>
      <c r="X98" s="404"/>
      <c r="Y98" s="404"/>
      <c r="Z98" s="404"/>
      <c r="AA98" s="404"/>
      <c r="AB98" s="404"/>
      <c r="AC98" s="404"/>
      <c r="AD98" s="404"/>
      <c r="AE98" s="404"/>
      <c r="AF98" s="404"/>
      <c r="AG98" s="404"/>
      <c r="AH98" s="404"/>
      <c r="AI98" s="404"/>
      <c r="AJ98" s="404"/>
      <c r="AK98" s="404"/>
      <c r="AL98" s="404"/>
      <c r="AM98" s="404"/>
      <c r="AN98" s="404"/>
      <c r="AO98" s="404"/>
      <c r="AP98" s="404"/>
      <c r="AQ98" s="404"/>
      <c r="AR98" s="404"/>
      <c r="AS98" s="404"/>
      <c r="AT98" s="404"/>
      <c r="AU98" s="404"/>
      <c r="AV98" s="404"/>
    </row>
    <row r="99" spans="2:48" ht="15" customHeight="1" x14ac:dyDescent="0.25">
      <c r="B99" s="416" t="s">
        <v>816</v>
      </c>
      <c r="F99" s="383"/>
      <c r="J99" s="383"/>
      <c r="N99" s="404"/>
      <c r="O99" s="404"/>
      <c r="P99" s="404"/>
      <c r="Q99" s="404"/>
      <c r="R99" s="404"/>
      <c r="S99" s="404"/>
      <c r="T99" s="404"/>
      <c r="U99" s="404"/>
      <c r="V99" s="404"/>
      <c r="W99" s="404"/>
      <c r="X99" s="404"/>
      <c r="Y99" s="404"/>
      <c r="Z99" s="404"/>
      <c r="AA99" s="404"/>
      <c r="AB99" s="404"/>
      <c r="AC99" s="404"/>
      <c r="AD99" s="404"/>
      <c r="AE99" s="404"/>
      <c r="AF99" s="404"/>
      <c r="AG99" s="404"/>
      <c r="AH99" s="404"/>
      <c r="AI99" s="404"/>
      <c r="AJ99" s="404"/>
      <c r="AK99" s="404"/>
      <c r="AL99" s="404"/>
      <c r="AM99" s="404"/>
      <c r="AN99" s="404"/>
      <c r="AO99" s="404"/>
      <c r="AP99" s="404"/>
      <c r="AQ99" s="404"/>
      <c r="AR99" s="404"/>
      <c r="AS99" s="404"/>
      <c r="AT99" s="404"/>
      <c r="AU99" s="404"/>
      <c r="AV99" s="404"/>
    </row>
    <row r="100" spans="2:48" ht="15" customHeight="1" x14ac:dyDescent="0.25">
      <c r="B100" s="390" t="s">
        <v>1310</v>
      </c>
      <c r="F100" s="383"/>
      <c r="J100" s="383"/>
      <c r="M100" s="383"/>
      <c r="N100" s="404"/>
      <c r="O100" s="404"/>
      <c r="P100" s="404"/>
      <c r="Q100" s="404"/>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4"/>
      <c r="AM100" s="404"/>
      <c r="AN100" s="404"/>
      <c r="AO100" s="404"/>
      <c r="AP100" s="404"/>
      <c r="AQ100" s="404"/>
      <c r="AR100" s="404"/>
      <c r="AS100" s="404"/>
      <c r="AT100" s="404"/>
      <c r="AU100" s="404"/>
      <c r="AV100" s="404"/>
    </row>
    <row r="101" spans="2:48" ht="15" customHeight="1" x14ac:dyDescent="0.25">
      <c r="B101" s="416" t="s">
        <v>1613</v>
      </c>
      <c r="F101" s="404"/>
      <c r="G101" s="404"/>
      <c r="H101" s="404"/>
      <c r="I101" s="404"/>
      <c r="J101" s="404"/>
      <c r="K101" s="404"/>
      <c r="M101" s="383"/>
      <c r="N101" s="404"/>
      <c r="O101" s="404"/>
      <c r="P101" s="404"/>
      <c r="Q101" s="404"/>
      <c r="R101" s="404"/>
      <c r="S101" s="404"/>
      <c r="T101" s="404"/>
      <c r="U101" s="404"/>
      <c r="V101" s="404"/>
      <c r="W101" s="404"/>
      <c r="X101" s="404"/>
      <c r="Y101" s="404"/>
      <c r="Z101" s="404"/>
      <c r="AA101" s="404"/>
      <c r="AB101" s="404"/>
      <c r="AC101" s="404"/>
      <c r="AD101" s="404"/>
      <c r="AE101" s="404"/>
      <c r="AF101" s="404"/>
      <c r="AG101" s="404"/>
      <c r="AH101" s="404"/>
      <c r="AI101" s="404"/>
      <c r="AJ101" s="404"/>
      <c r="AK101" s="404"/>
      <c r="AL101" s="404"/>
      <c r="AM101" s="404"/>
      <c r="AN101" s="404"/>
      <c r="AO101" s="404"/>
      <c r="AP101" s="404"/>
      <c r="AQ101" s="404"/>
      <c r="AR101" s="404"/>
      <c r="AS101" s="404"/>
      <c r="AT101" s="404"/>
      <c r="AU101" s="404"/>
      <c r="AV101" s="404"/>
    </row>
    <row r="102" spans="2:48" ht="15" customHeight="1" x14ac:dyDescent="0.25">
      <c r="F102" s="404"/>
      <c r="G102" s="404"/>
      <c r="H102" s="404"/>
      <c r="I102" s="404"/>
      <c r="J102" s="404"/>
      <c r="K102" s="404"/>
      <c r="L102" s="107"/>
      <c r="M102" s="383"/>
      <c r="N102" s="107"/>
      <c r="O102" s="107"/>
      <c r="P102" s="107"/>
      <c r="Q102" s="107"/>
      <c r="R102" s="107"/>
      <c r="S102" s="107"/>
      <c r="T102" s="107"/>
      <c r="U102" s="107"/>
      <c r="V102" s="107"/>
      <c r="W102" s="404"/>
      <c r="X102" s="404"/>
      <c r="Y102" s="404"/>
      <c r="Z102" s="404"/>
      <c r="AA102" s="404"/>
      <c r="AB102" s="404"/>
      <c r="AC102" s="404"/>
      <c r="AD102" s="404"/>
      <c r="AE102" s="404"/>
      <c r="AF102" s="404"/>
      <c r="AG102" s="404"/>
      <c r="AH102" s="404"/>
      <c r="AI102" s="404"/>
      <c r="AJ102" s="404"/>
      <c r="AK102" s="404"/>
      <c r="AL102" s="404"/>
      <c r="AM102" s="404"/>
      <c r="AN102" s="404"/>
      <c r="AO102" s="404"/>
      <c r="AP102" s="404"/>
      <c r="AQ102" s="404"/>
      <c r="AR102" s="404"/>
      <c r="AS102" s="404"/>
      <c r="AT102" s="404"/>
      <c r="AU102" s="404"/>
      <c r="AV102" s="404"/>
    </row>
    <row r="103" spans="2:48" ht="15" customHeight="1" x14ac:dyDescent="0.25">
      <c r="F103" s="404"/>
      <c r="G103" s="404"/>
      <c r="H103" s="404"/>
      <c r="I103" s="404"/>
      <c r="J103" s="404"/>
      <c r="K103" s="404"/>
      <c r="L103" s="107"/>
      <c r="M103" s="383"/>
      <c r="N103" s="107"/>
      <c r="O103" s="107"/>
      <c r="P103" s="107"/>
      <c r="Q103" s="107"/>
      <c r="R103" s="107"/>
      <c r="S103" s="107"/>
      <c r="T103" s="107"/>
      <c r="U103" s="107"/>
      <c r="V103" s="107"/>
      <c r="W103" s="404"/>
      <c r="X103" s="404"/>
      <c r="Y103" s="404"/>
      <c r="Z103" s="404"/>
      <c r="AA103" s="404"/>
      <c r="AB103" s="404"/>
      <c r="AC103" s="404"/>
      <c r="AD103" s="404"/>
      <c r="AE103" s="404"/>
      <c r="AF103" s="404"/>
      <c r="AG103" s="404"/>
      <c r="AH103" s="404"/>
      <c r="AI103" s="404"/>
      <c r="AJ103" s="404"/>
      <c r="AK103" s="404"/>
      <c r="AL103" s="404"/>
      <c r="AM103" s="404"/>
      <c r="AN103" s="404"/>
      <c r="AO103" s="404"/>
      <c r="AP103" s="404"/>
      <c r="AQ103" s="404"/>
      <c r="AR103" s="404"/>
      <c r="AS103" s="404"/>
      <c r="AT103" s="404"/>
      <c r="AU103" s="404"/>
      <c r="AV103" s="404"/>
    </row>
    <row r="104" spans="2:48" ht="15" customHeight="1" x14ac:dyDescent="0.25">
      <c r="F104" s="383"/>
      <c r="J104" s="383"/>
      <c r="L104" s="107"/>
      <c r="M104" s="383"/>
      <c r="N104" s="107"/>
      <c r="O104" s="107"/>
      <c r="P104" s="107"/>
      <c r="Q104" s="107"/>
      <c r="R104" s="107"/>
      <c r="S104" s="107"/>
      <c r="T104" s="107"/>
      <c r="U104" s="107"/>
      <c r="V104" s="107"/>
      <c r="W104" s="404"/>
      <c r="X104" s="404"/>
      <c r="Y104" s="404"/>
      <c r="Z104" s="404"/>
      <c r="AA104" s="404"/>
      <c r="AB104" s="404"/>
      <c r="AC104" s="404"/>
      <c r="AD104" s="404"/>
      <c r="AE104" s="404"/>
      <c r="AF104" s="404"/>
      <c r="AG104" s="404"/>
      <c r="AH104" s="404"/>
      <c r="AI104" s="404"/>
      <c r="AJ104" s="404"/>
      <c r="AK104" s="404"/>
      <c r="AL104" s="404"/>
      <c r="AM104" s="404"/>
      <c r="AN104" s="404"/>
      <c r="AO104" s="404"/>
      <c r="AP104" s="404"/>
      <c r="AQ104" s="404"/>
      <c r="AR104" s="404"/>
      <c r="AS104" s="404"/>
      <c r="AT104" s="404"/>
      <c r="AU104" s="404"/>
      <c r="AV104" s="404"/>
    </row>
    <row r="105" spans="2:48" ht="15" customHeight="1" x14ac:dyDescent="0.25">
      <c r="F105" s="383"/>
      <c r="J105" s="383"/>
      <c r="L105" s="107"/>
      <c r="M105" s="383"/>
      <c r="N105" s="107"/>
      <c r="O105" s="107"/>
      <c r="P105" s="107"/>
      <c r="Q105" s="107"/>
      <c r="R105" s="107"/>
      <c r="S105" s="107"/>
      <c r="T105" s="107"/>
      <c r="U105" s="107"/>
      <c r="V105" s="107"/>
      <c r="W105" s="404"/>
      <c r="X105" s="404"/>
      <c r="Y105" s="404"/>
      <c r="Z105" s="404"/>
      <c r="AA105" s="404"/>
      <c r="AB105" s="404"/>
      <c r="AC105" s="404"/>
      <c r="AD105" s="404"/>
      <c r="AE105" s="404"/>
      <c r="AF105" s="404"/>
      <c r="AG105" s="404"/>
      <c r="AH105" s="404"/>
      <c r="AI105" s="404"/>
      <c r="AJ105" s="404"/>
      <c r="AK105" s="404"/>
      <c r="AL105" s="404"/>
      <c r="AM105" s="404"/>
      <c r="AN105" s="404"/>
      <c r="AO105" s="404"/>
      <c r="AP105" s="404"/>
      <c r="AQ105" s="404"/>
      <c r="AR105" s="404"/>
      <c r="AS105" s="404"/>
      <c r="AT105" s="404"/>
      <c r="AU105" s="404"/>
      <c r="AV105" s="404"/>
    </row>
    <row r="106" spans="2:48" ht="15" customHeight="1" x14ac:dyDescent="0.25">
      <c r="F106" s="383"/>
      <c r="J106" s="383"/>
      <c r="L106" s="107"/>
      <c r="M106" s="383"/>
      <c r="N106" s="107"/>
      <c r="O106" s="107"/>
      <c r="P106" s="107"/>
      <c r="Q106" s="107"/>
      <c r="R106" s="107"/>
      <c r="S106" s="107"/>
      <c r="T106" s="107"/>
      <c r="U106" s="107"/>
      <c r="V106" s="107"/>
      <c r="W106" s="404"/>
      <c r="X106" s="404"/>
      <c r="Y106" s="404"/>
      <c r="Z106" s="404"/>
      <c r="AA106" s="404"/>
      <c r="AB106" s="404"/>
      <c r="AC106" s="404"/>
      <c r="AD106" s="404"/>
      <c r="AE106" s="404"/>
      <c r="AF106" s="404"/>
      <c r="AG106" s="404"/>
      <c r="AH106" s="404"/>
      <c r="AI106" s="404"/>
      <c r="AJ106" s="404"/>
      <c r="AK106" s="404"/>
      <c r="AL106" s="404"/>
      <c r="AM106" s="404"/>
      <c r="AN106" s="404"/>
      <c r="AO106" s="404"/>
      <c r="AP106" s="404"/>
      <c r="AQ106" s="404"/>
      <c r="AR106" s="404"/>
      <c r="AS106" s="404"/>
      <c r="AT106" s="404"/>
      <c r="AU106" s="404"/>
      <c r="AV106" s="404"/>
    </row>
    <row r="107" spans="2:48" ht="15" customHeight="1" x14ac:dyDescent="0.25">
      <c r="F107" s="383"/>
      <c r="J107" s="383"/>
      <c r="L107" s="107"/>
      <c r="N107" s="107"/>
      <c r="O107" s="107"/>
      <c r="P107" s="107"/>
      <c r="Q107" s="107"/>
      <c r="R107" s="107"/>
      <c r="S107" s="107"/>
      <c r="T107" s="107"/>
      <c r="U107" s="107"/>
      <c r="V107" s="107"/>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404"/>
      <c r="AV107" s="404"/>
    </row>
    <row r="108" spans="2:48" ht="15" customHeight="1" x14ac:dyDescent="0.25">
      <c r="F108" s="383"/>
      <c r="J108" s="383"/>
      <c r="L108" s="107"/>
      <c r="M108" s="383"/>
      <c r="N108" s="107"/>
      <c r="O108" s="107"/>
      <c r="P108" s="107"/>
      <c r="Q108" s="107"/>
      <c r="R108" s="107"/>
      <c r="S108" s="107"/>
      <c r="T108" s="107"/>
      <c r="U108" s="107"/>
      <c r="V108" s="107"/>
      <c r="W108" s="404"/>
      <c r="X108" s="404"/>
      <c r="Y108" s="404"/>
      <c r="Z108" s="404"/>
      <c r="AA108" s="404"/>
      <c r="AB108" s="404"/>
      <c r="AC108" s="404"/>
      <c r="AD108" s="404"/>
      <c r="AE108" s="404"/>
      <c r="AF108" s="404"/>
      <c r="AG108" s="404"/>
      <c r="AH108" s="404"/>
      <c r="AI108" s="404"/>
      <c r="AJ108" s="404"/>
      <c r="AK108" s="404"/>
      <c r="AL108" s="404"/>
      <c r="AM108" s="404"/>
      <c r="AN108" s="404"/>
      <c r="AO108" s="404"/>
      <c r="AP108" s="404"/>
      <c r="AQ108" s="404"/>
      <c r="AR108" s="404"/>
      <c r="AS108" s="404"/>
      <c r="AT108" s="404"/>
      <c r="AU108" s="404"/>
      <c r="AV108" s="404"/>
    </row>
    <row r="109" spans="2:48" ht="15" customHeight="1" x14ac:dyDescent="0.25">
      <c r="F109" s="383"/>
      <c r="J109" s="383"/>
      <c r="L109" s="107"/>
      <c r="N109" s="107"/>
      <c r="O109" s="107"/>
      <c r="P109" s="107"/>
      <c r="Q109" s="107"/>
      <c r="R109" s="107"/>
      <c r="S109" s="107"/>
      <c r="T109" s="107"/>
      <c r="U109" s="107"/>
      <c r="V109" s="107"/>
      <c r="W109" s="404"/>
      <c r="X109" s="404"/>
      <c r="Y109" s="404"/>
      <c r="Z109" s="404"/>
      <c r="AA109" s="404"/>
      <c r="AB109" s="404"/>
      <c r="AC109" s="404"/>
      <c r="AD109" s="404"/>
      <c r="AE109" s="404"/>
      <c r="AF109" s="404"/>
      <c r="AG109" s="404"/>
      <c r="AH109" s="404"/>
      <c r="AI109" s="404"/>
      <c r="AJ109" s="404"/>
      <c r="AK109" s="404"/>
      <c r="AL109" s="404"/>
      <c r="AM109" s="404"/>
      <c r="AN109" s="404"/>
      <c r="AO109" s="404"/>
      <c r="AP109" s="404"/>
      <c r="AQ109" s="404"/>
      <c r="AR109" s="404"/>
      <c r="AS109" s="404"/>
      <c r="AT109" s="404"/>
      <c r="AU109" s="404"/>
      <c r="AV109" s="404"/>
    </row>
    <row r="110" spans="2:48" ht="15" customHeight="1" x14ac:dyDescent="0.25">
      <c r="F110" s="383"/>
      <c r="J110" s="383"/>
      <c r="L110" s="107"/>
      <c r="M110" s="383"/>
      <c r="N110" s="107"/>
      <c r="O110" s="107"/>
      <c r="P110" s="107"/>
      <c r="Q110" s="107"/>
      <c r="R110" s="107"/>
      <c r="S110" s="107"/>
      <c r="T110" s="107"/>
      <c r="U110" s="107"/>
      <c r="V110" s="107"/>
      <c r="W110" s="404"/>
      <c r="X110" s="404"/>
      <c r="Y110" s="404"/>
      <c r="Z110" s="404"/>
      <c r="AA110" s="404"/>
      <c r="AB110" s="404"/>
      <c r="AC110" s="404"/>
      <c r="AD110" s="404"/>
      <c r="AE110" s="404"/>
      <c r="AF110" s="404"/>
      <c r="AG110" s="404"/>
      <c r="AH110" s="404"/>
      <c r="AI110" s="404"/>
      <c r="AJ110" s="404"/>
      <c r="AK110" s="404"/>
      <c r="AL110" s="404"/>
      <c r="AM110" s="404"/>
      <c r="AN110" s="404"/>
      <c r="AO110" s="404"/>
      <c r="AP110" s="404"/>
      <c r="AQ110" s="404"/>
      <c r="AR110" s="404"/>
      <c r="AS110" s="404"/>
      <c r="AT110" s="404"/>
      <c r="AU110" s="404"/>
      <c r="AV110" s="404"/>
    </row>
    <row r="111" spans="2:48" ht="15" customHeight="1" x14ac:dyDescent="0.25">
      <c r="F111" s="404"/>
      <c r="G111" s="404"/>
      <c r="H111" s="404"/>
      <c r="I111" s="404"/>
      <c r="J111" s="404"/>
      <c r="K111" s="404"/>
      <c r="L111" s="337"/>
      <c r="M111" s="337"/>
      <c r="X111" s="107"/>
      <c r="Y111" s="107"/>
      <c r="Z111" s="107"/>
      <c r="AA111" s="107"/>
      <c r="AB111" s="107"/>
      <c r="AC111" s="107"/>
      <c r="AD111" s="107"/>
      <c r="AE111" s="107"/>
      <c r="AF111" s="107"/>
      <c r="AG111" s="107"/>
      <c r="AH111" s="107"/>
      <c r="AI111" s="404"/>
      <c r="AJ111" s="404"/>
      <c r="AK111" s="404"/>
      <c r="AL111" s="404"/>
      <c r="AM111" s="404"/>
      <c r="AN111" s="404"/>
      <c r="AO111" s="404"/>
      <c r="AP111" s="404"/>
      <c r="AQ111" s="404"/>
      <c r="AR111" s="404"/>
      <c r="AS111" s="404"/>
      <c r="AT111" s="404"/>
      <c r="AU111" s="404"/>
      <c r="AV111" s="404"/>
    </row>
    <row r="112" spans="2:48" ht="15" customHeight="1" x14ac:dyDescent="0.25">
      <c r="F112" s="383"/>
      <c r="J112" s="383"/>
      <c r="L112" s="191"/>
      <c r="M112" s="191"/>
      <c r="X112" s="107"/>
      <c r="Y112" s="107"/>
      <c r="Z112" s="107"/>
      <c r="AA112" s="107"/>
      <c r="AB112" s="107"/>
      <c r="AC112" s="107"/>
      <c r="AD112" s="107"/>
      <c r="AE112" s="107"/>
      <c r="AF112" s="107"/>
      <c r="AG112" s="107"/>
      <c r="AH112" s="107"/>
      <c r="AI112" s="404"/>
      <c r="AJ112" s="404"/>
      <c r="AK112" s="404"/>
      <c r="AL112" s="404"/>
      <c r="AM112" s="404"/>
      <c r="AN112" s="404"/>
      <c r="AO112" s="404"/>
      <c r="AP112" s="404"/>
      <c r="AQ112" s="404"/>
      <c r="AR112" s="404"/>
      <c r="AS112" s="404"/>
      <c r="AT112" s="404"/>
      <c r="AU112" s="404"/>
      <c r="AV112" s="404"/>
    </row>
    <row r="113" spans="6:48" ht="15" customHeight="1" x14ac:dyDescent="0.25">
      <c r="F113" s="404"/>
      <c r="G113" s="404"/>
      <c r="H113" s="404"/>
      <c r="I113" s="404"/>
      <c r="J113" s="404"/>
      <c r="K113" s="404"/>
      <c r="L113" s="337"/>
      <c r="M113" s="337"/>
      <c r="X113" s="107"/>
      <c r="Y113" s="107"/>
      <c r="Z113" s="107"/>
      <c r="AA113" s="107"/>
      <c r="AB113" s="107"/>
      <c r="AC113" s="107"/>
      <c r="AD113" s="107"/>
      <c r="AE113" s="107"/>
      <c r="AF113" s="107"/>
      <c r="AG113" s="107"/>
      <c r="AH113" s="107"/>
      <c r="AI113" s="404"/>
      <c r="AJ113" s="404"/>
      <c r="AK113" s="404"/>
      <c r="AL113" s="404"/>
      <c r="AM113" s="404"/>
      <c r="AN113" s="404"/>
      <c r="AO113" s="404"/>
      <c r="AP113" s="404"/>
      <c r="AQ113" s="404"/>
      <c r="AR113" s="404"/>
      <c r="AS113" s="404"/>
      <c r="AT113" s="404"/>
      <c r="AU113" s="404"/>
      <c r="AV113" s="404"/>
    </row>
    <row r="114" spans="6:48" ht="15" customHeight="1" x14ac:dyDescent="0.25">
      <c r="F114" s="383"/>
      <c r="J114" s="383"/>
      <c r="L114" s="201"/>
      <c r="M114" s="201"/>
      <c r="X114" s="107"/>
      <c r="Y114" s="107"/>
      <c r="Z114" s="107"/>
      <c r="AA114" s="107"/>
      <c r="AB114" s="107"/>
      <c r="AC114" s="107"/>
      <c r="AD114" s="107"/>
      <c r="AE114" s="107"/>
      <c r="AF114" s="107"/>
      <c r="AG114" s="107"/>
      <c r="AH114" s="107"/>
      <c r="AI114" s="404"/>
      <c r="AJ114" s="404"/>
      <c r="AK114" s="404"/>
      <c r="AL114" s="404"/>
      <c r="AM114" s="404"/>
      <c r="AN114" s="404"/>
      <c r="AO114" s="404"/>
      <c r="AP114" s="404"/>
      <c r="AQ114" s="404"/>
      <c r="AR114" s="404"/>
      <c r="AS114" s="404"/>
      <c r="AT114" s="404"/>
      <c r="AU114" s="404"/>
      <c r="AV114" s="404"/>
    </row>
    <row r="115" spans="6:48" ht="15" customHeight="1" x14ac:dyDescent="0.25">
      <c r="F115" s="112"/>
      <c r="J115" s="112"/>
      <c r="L115" s="337"/>
      <c r="M115" s="337"/>
      <c r="X115" s="107"/>
      <c r="Y115" s="107"/>
      <c r="Z115" s="107"/>
      <c r="AA115" s="107"/>
      <c r="AB115" s="107"/>
      <c r="AC115" s="107"/>
      <c r="AD115" s="107"/>
      <c r="AE115" s="107"/>
      <c r="AF115" s="107"/>
      <c r="AG115" s="107"/>
      <c r="AH115" s="107"/>
      <c r="AI115" s="404"/>
      <c r="AJ115" s="404"/>
      <c r="AK115" s="404"/>
      <c r="AL115" s="404"/>
      <c r="AM115" s="404"/>
      <c r="AN115" s="404"/>
      <c r="AO115" s="404"/>
      <c r="AP115" s="404"/>
      <c r="AQ115" s="404"/>
      <c r="AR115" s="404"/>
      <c r="AS115" s="404"/>
      <c r="AT115" s="404"/>
      <c r="AU115" s="404"/>
      <c r="AV115" s="404"/>
    </row>
    <row r="116" spans="6:48" ht="15" customHeight="1" x14ac:dyDescent="0.25">
      <c r="F116" s="338"/>
      <c r="J116" s="338"/>
      <c r="L116" s="337"/>
      <c r="M116" s="337"/>
      <c r="X116" s="107"/>
      <c r="Y116" s="107"/>
      <c r="Z116" s="107"/>
      <c r="AA116" s="107"/>
      <c r="AB116" s="107"/>
      <c r="AC116" s="107"/>
      <c r="AD116" s="107"/>
      <c r="AE116" s="107"/>
      <c r="AF116" s="107"/>
      <c r="AG116" s="107"/>
      <c r="AH116" s="107"/>
      <c r="AI116" s="404"/>
      <c r="AJ116" s="404"/>
      <c r="AK116" s="404"/>
      <c r="AL116" s="404"/>
      <c r="AM116" s="404"/>
      <c r="AN116" s="404"/>
      <c r="AO116" s="404"/>
      <c r="AP116" s="404"/>
      <c r="AQ116" s="404"/>
      <c r="AR116" s="404"/>
      <c r="AS116" s="404"/>
      <c r="AT116" s="404"/>
      <c r="AU116" s="404"/>
      <c r="AV116" s="404"/>
    </row>
    <row r="117" spans="6:48" ht="15" customHeight="1" x14ac:dyDescent="0.25">
      <c r="F117" s="343"/>
      <c r="J117" s="343"/>
      <c r="L117" s="337"/>
      <c r="M117" s="337"/>
      <c r="X117" s="107"/>
      <c r="Y117" s="107"/>
      <c r="Z117" s="107"/>
      <c r="AA117" s="107"/>
      <c r="AB117" s="107"/>
      <c r="AC117" s="107"/>
      <c r="AD117" s="107"/>
      <c r="AE117" s="107"/>
      <c r="AF117" s="107"/>
      <c r="AG117" s="107"/>
      <c r="AH117" s="107"/>
      <c r="AI117" s="404"/>
      <c r="AJ117" s="404"/>
      <c r="AK117" s="404"/>
      <c r="AL117" s="404"/>
      <c r="AM117" s="404"/>
      <c r="AN117" s="404"/>
      <c r="AO117" s="404"/>
      <c r="AP117" s="404"/>
      <c r="AQ117" s="404"/>
      <c r="AR117" s="404"/>
      <c r="AS117" s="404"/>
      <c r="AT117" s="404"/>
      <c r="AU117" s="404"/>
      <c r="AV117" s="404"/>
    </row>
    <row r="118" spans="6:48" ht="15" customHeight="1" x14ac:dyDescent="0.25">
      <c r="F118" s="338"/>
      <c r="J118" s="338"/>
      <c r="L118" s="337"/>
      <c r="M118" s="337"/>
      <c r="X118" s="107"/>
      <c r="Y118" s="107"/>
      <c r="Z118" s="107"/>
      <c r="AA118" s="107"/>
      <c r="AB118" s="107"/>
      <c r="AC118" s="107"/>
      <c r="AD118" s="107"/>
      <c r="AE118" s="107"/>
      <c r="AF118" s="107"/>
      <c r="AG118" s="107"/>
      <c r="AH118" s="107"/>
      <c r="AI118" s="404"/>
      <c r="AJ118" s="404"/>
      <c r="AK118" s="404"/>
      <c r="AL118" s="404"/>
      <c r="AM118" s="404"/>
      <c r="AN118" s="404"/>
      <c r="AO118" s="404"/>
      <c r="AP118" s="404"/>
      <c r="AQ118" s="404"/>
      <c r="AR118" s="404"/>
      <c r="AS118" s="404"/>
      <c r="AT118" s="404"/>
      <c r="AU118" s="404"/>
      <c r="AV118" s="404"/>
    </row>
    <row r="119" spans="6:48" ht="15" customHeight="1" x14ac:dyDescent="0.25">
      <c r="F119" s="338"/>
      <c r="J119" s="338"/>
      <c r="L119" s="193"/>
      <c r="M119" s="193"/>
      <c r="X119" s="107"/>
      <c r="Y119" s="107"/>
      <c r="Z119" s="107"/>
      <c r="AA119" s="107"/>
      <c r="AB119" s="107"/>
      <c r="AC119" s="107"/>
      <c r="AD119" s="107"/>
      <c r="AE119" s="107"/>
      <c r="AF119" s="107"/>
      <c r="AG119" s="107"/>
      <c r="AH119" s="107"/>
      <c r="AI119" s="404"/>
      <c r="AJ119" s="404"/>
      <c r="AK119" s="404"/>
      <c r="AL119" s="404"/>
      <c r="AM119" s="404"/>
      <c r="AN119" s="404"/>
      <c r="AO119" s="404"/>
      <c r="AP119" s="404"/>
      <c r="AQ119" s="404"/>
      <c r="AR119" s="404"/>
      <c r="AS119" s="404"/>
      <c r="AT119" s="404"/>
      <c r="AU119" s="404"/>
      <c r="AV119" s="404"/>
    </row>
    <row r="120" spans="6:48" ht="15" customHeight="1" x14ac:dyDescent="0.25">
      <c r="F120" s="338"/>
      <c r="J120" s="338"/>
      <c r="L120" s="337"/>
      <c r="M120" s="337"/>
      <c r="X120" s="107"/>
      <c r="Y120" s="107"/>
      <c r="Z120" s="107"/>
      <c r="AA120" s="107"/>
      <c r="AB120" s="107"/>
      <c r="AC120" s="107"/>
      <c r="AD120" s="107"/>
      <c r="AE120" s="107"/>
      <c r="AF120" s="107"/>
      <c r="AG120" s="107"/>
      <c r="AH120" s="107"/>
      <c r="AI120" s="404"/>
      <c r="AJ120" s="404"/>
      <c r="AK120" s="404"/>
      <c r="AL120" s="404"/>
      <c r="AM120" s="404"/>
      <c r="AN120" s="404"/>
      <c r="AO120" s="404"/>
      <c r="AP120" s="404"/>
      <c r="AQ120" s="404"/>
      <c r="AR120" s="404"/>
      <c r="AS120" s="404"/>
      <c r="AT120" s="404"/>
      <c r="AU120" s="404"/>
      <c r="AV120" s="404"/>
    </row>
    <row r="121" spans="6:48" ht="15" customHeight="1" x14ac:dyDescent="0.25">
      <c r="F121" s="338"/>
      <c r="J121" s="338"/>
      <c r="L121" s="337"/>
      <c r="M121" s="337"/>
      <c r="X121" s="107"/>
      <c r="Y121" s="107"/>
      <c r="Z121" s="107"/>
      <c r="AA121" s="107"/>
      <c r="AB121" s="107"/>
      <c r="AC121" s="107"/>
      <c r="AD121" s="107"/>
      <c r="AE121" s="107"/>
      <c r="AF121" s="107"/>
      <c r="AG121" s="107"/>
      <c r="AH121" s="107"/>
      <c r="AI121" s="404"/>
      <c r="AJ121" s="404"/>
      <c r="AK121" s="404"/>
      <c r="AL121" s="404"/>
      <c r="AM121" s="404"/>
      <c r="AN121" s="404"/>
      <c r="AO121" s="404"/>
      <c r="AP121" s="404"/>
      <c r="AQ121" s="404"/>
      <c r="AR121" s="404"/>
      <c r="AS121" s="404"/>
      <c r="AT121" s="404"/>
      <c r="AU121" s="404"/>
      <c r="AV121" s="404"/>
    </row>
    <row r="122" spans="6:48" ht="15" customHeight="1" x14ac:dyDescent="0.25">
      <c r="F122" s="113"/>
      <c r="J122" s="113"/>
      <c r="L122" s="337"/>
      <c r="M122" s="337"/>
      <c r="X122" s="107"/>
      <c r="Y122" s="107"/>
      <c r="Z122" s="107"/>
      <c r="AA122" s="107"/>
      <c r="AB122" s="107"/>
      <c r="AC122" s="107"/>
      <c r="AD122" s="107"/>
      <c r="AE122" s="107"/>
      <c r="AF122" s="107"/>
      <c r="AG122" s="107"/>
      <c r="AH122" s="107"/>
      <c r="AI122" s="107"/>
      <c r="AJ122" s="404"/>
      <c r="AK122" s="404"/>
      <c r="AL122" s="404"/>
      <c r="AM122" s="404"/>
      <c r="AN122" s="404"/>
      <c r="AO122" s="404"/>
      <c r="AP122" s="404"/>
      <c r="AQ122" s="404"/>
      <c r="AR122" s="404"/>
      <c r="AS122" s="404"/>
      <c r="AT122" s="404"/>
      <c r="AU122" s="404"/>
      <c r="AV122" s="404"/>
    </row>
    <row r="123" spans="6:48" ht="15" customHeight="1" x14ac:dyDescent="0.25">
      <c r="F123" s="338"/>
      <c r="J123" s="338"/>
      <c r="L123" s="337"/>
      <c r="M123" s="337"/>
      <c r="X123" s="107"/>
      <c r="Y123" s="107"/>
      <c r="Z123" s="107"/>
      <c r="AA123" s="107"/>
      <c r="AB123" s="107"/>
      <c r="AC123" s="107"/>
      <c r="AD123" s="107"/>
      <c r="AE123" s="107"/>
      <c r="AF123" s="107"/>
      <c r="AG123" s="107"/>
      <c r="AH123" s="107"/>
      <c r="AI123" s="404"/>
      <c r="AJ123" s="404"/>
      <c r="AK123" s="404"/>
      <c r="AL123" s="404"/>
      <c r="AM123" s="404"/>
      <c r="AN123" s="404"/>
      <c r="AO123" s="404"/>
      <c r="AP123" s="404"/>
      <c r="AQ123" s="404"/>
      <c r="AR123" s="404"/>
      <c r="AS123" s="404"/>
      <c r="AT123" s="404"/>
      <c r="AU123" s="404"/>
      <c r="AV123" s="404"/>
    </row>
    <row r="124" spans="6:48" ht="15" customHeight="1" x14ac:dyDescent="0.25">
      <c r="F124" s="338"/>
      <c r="J124" s="338"/>
      <c r="L124" s="337"/>
      <c r="M124" s="337"/>
      <c r="X124" s="107"/>
      <c r="Y124" s="107"/>
      <c r="Z124" s="107"/>
      <c r="AA124" s="107"/>
      <c r="AB124" s="107"/>
      <c r="AC124" s="107"/>
      <c r="AD124" s="107"/>
      <c r="AE124" s="107"/>
      <c r="AF124" s="107"/>
      <c r="AG124" s="107"/>
      <c r="AH124" s="107"/>
      <c r="AI124" s="404"/>
      <c r="AJ124" s="404"/>
      <c r="AK124" s="404"/>
      <c r="AL124" s="404"/>
      <c r="AM124" s="404"/>
      <c r="AN124" s="404"/>
      <c r="AO124" s="404"/>
      <c r="AP124" s="404"/>
      <c r="AQ124" s="404"/>
      <c r="AR124" s="404"/>
      <c r="AS124" s="404"/>
      <c r="AT124" s="404"/>
      <c r="AU124" s="404"/>
      <c r="AV124" s="404"/>
    </row>
    <row r="125" spans="6:48" ht="15" customHeight="1" x14ac:dyDescent="0.25">
      <c r="L125" s="201"/>
      <c r="M125" s="201"/>
      <c r="X125" s="107"/>
      <c r="Y125" s="107"/>
      <c r="Z125" s="107"/>
      <c r="AA125" s="107"/>
      <c r="AB125" s="107"/>
      <c r="AC125" s="107"/>
      <c r="AD125" s="107"/>
      <c r="AE125" s="107"/>
      <c r="AF125" s="107"/>
      <c r="AG125" s="107"/>
      <c r="AH125" s="107"/>
      <c r="AI125" s="107"/>
      <c r="AJ125" s="404"/>
      <c r="AK125" s="404"/>
      <c r="AL125" s="404"/>
      <c r="AM125" s="404"/>
      <c r="AN125" s="404"/>
      <c r="AO125" s="404"/>
      <c r="AP125" s="404"/>
      <c r="AQ125" s="404"/>
      <c r="AR125" s="404"/>
      <c r="AS125" s="404"/>
      <c r="AT125" s="404"/>
      <c r="AU125" s="404"/>
      <c r="AV125" s="404"/>
    </row>
    <row r="126" spans="6:48" ht="15" customHeight="1" x14ac:dyDescent="0.25">
      <c r="L126" s="201"/>
      <c r="M126" s="201"/>
      <c r="X126" s="107"/>
      <c r="Y126" s="107"/>
      <c r="Z126" s="107"/>
      <c r="AA126" s="107"/>
      <c r="AB126" s="107"/>
      <c r="AC126" s="107"/>
      <c r="AD126" s="107"/>
      <c r="AE126" s="107"/>
      <c r="AF126" s="107"/>
      <c r="AG126" s="107"/>
      <c r="AH126" s="107"/>
      <c r="AI126" s="107"/>
      <c r="AJ126" s="404"/>
      <c r="AK126" s="404"/>
      <c r="AL126" s="404"/>
      <c r="AM126" s="404"/>
      <c r="AN126" s="404"/>
      <c r="AO126" s="404"/>
      <c r="AP126" s="404"/>
      <c r="AQ126" s="404"/>
      <c r="AR126" s="404"/>
      <c r="AS126" s="404"/>
      <c r="AT126" s="404"/>
      <c r="AU126" s="404"/>
      <c r="AV126" s="404"/>
    </row>
    <row r="127" spans="6:48" ht="15" customHeight="1" x14ac:dyDescent="0.25">
      <c r="X127" s="107"/>
      <c r="Y127" s="107"/>
      <c r="Z127" s="107"/>
      <c r="AA127" s="107"/>
      <c r="AB127" s="107"/>
      <c r="AC127" s="107"/>
      <c r="AD127" s="107"/>
      <c r="AE127" s="107"/>
      <c r="AF127" s="107"/>
      <c r="AG127" s="107"/>
      <c r="AH127" s="107"/>
      <c r="AI127" s="107"/>
      <c r="AJ127" s="404"/>
      <c r="AK127" s="404"/>
      <c r="AL127" s="404"/>
      <c r="AM127" s="404"/>
      <c r="AN127" s="404"/>
      <c r="AO127" s="404"/>
      <c r="AP127" s="404"/>
      <c r="AQ127" s="404"/>
      <c r="AR127" s="404"/>
      <c r="AS127" s="404"/>
      <c r="AT127" s="404"/>
      <c r="AU127" s="404"/>
      <c r="AV127" s="404"/>
    </row>
    <row r="128" spans="6:48" ht="15" customHeight="1" x14ac:dyDescent="0.25">
      <c r="X128" s="107"/>
      <c r="Y128" s="107"/>
      <c r="Z128" s="107"/>
      <c r="AA128" s="107"/>
      <c r="AB128" s="107"/>
      <c r="AC128" s="107"/>
      <c r="AD128" s="107"/>
      <c r="AE128" s="107"/>
      <c r="AF128" s="107"/>
      <c r="AG128" s="107"/>
      <c r="AH128" s="107"/>
      <c r="AI128" s="107"/>
      <c r="AJ128" s="404"/>
      <c r="AK128" s="404"/>
      <c r="AL128" s="404"/>
      <c r="AM128" s="404"/>
      <c r="AN128" s="404"/>
      <c r="AO128" s="404"/>
      <c r="AP128" s="404"/>
      <c r="AQ128" s="404"/>
      <c r="AR128" s="404"/>
      <c r="AS128" s="404"/>
      <c r="AT128" s="404"/>
      <c r="AU128" s="404"/>
      <c r="AV128" s="404"/>
    </row>
    <row r="129" spans="2:48" ht="15" customHeight="1" x14ac:dyDescent="0.25">
      <c r="X129" s="107"/>
      <c r="Y129" s="107"/>
      <c r="Z129" s="107"/>
      <c r="AA129" s="107"/>
      <c r="AB129" s="107"/>
      <c r="AC129" s="107"/>
      <c r="AD129" s="107"/>
      <c r="AE129" s="107"/>
      <c r="AF129" s="107"/>
      <c r="AG129" s="107"/>
      <c r="AH129" s="107"/>
      <c r="AI129" s="107"/>
      <c r="AJ129" s="107"/>
      <c r="AK129" s="404"/>
      <c r="AL129" s="404"/>
      <c r="AM129" s="404"/>
      <c r="AN129" s="404"/>
      <c r="AO129" s="404"/>
      <c r="AP129" s="404"/>
      <c r="AQ129" s="404"/>
      <c r="AR129" s="404"/>
      <c r="AS129" s="404"/>
      <c r="AT129" s="404"/>
      <c r="AU129" s="404"/>
      <c r="AV129" s="404"/>
    </row>
    <row r="130" spans="2:48" ht="15" customHeight="1" x14ac:dyDescent="0.25">
      <c r="X130" s="107"/>
      <c r="Y130" s="107"/>
      <c r="Z130" s="107"/>
      <c r="AA130" s="107"/>
      <c r="AB130" s="107"/>
      <c r="AC130" s="107"/>
      <c r="AD130" s="107"/>
      <c r="AE130" s="107"/>
      <c r="AF130" s="107"/>
      <c r="AG130" s="107"/>
      <c r="AH130" s="107"/>
      <c r="AI130" s="404"/>
      <c r="AJ130" s="404"/>
      <c r="AK130" s="404"/>
      <c r="AL130" s="404"/>
      <c r="AM130" s="404"/>
      <c r="AN130" s="404"/>
      <c r="AO130" s="404"/>
      <c r="AP130" s="404"/>
      <c r="AQ130" s="404"/>
      <c r="AR130" s="404"/>
      <c r="AS130" s="404"/>
      <c r="AT130" s="404"/>
      <c r="AU130" s="404"/>
      <c r="AV130" s="404"/>
    </row>
    <row r="131" spans="2:48" ht="15" customHeight="1" x14ac:dyDescent="0.25">
      <c r="X131" s="107"/>
      <c r="Y131" s="107"/>
      <c r="Z131" s="107"/>
      <c r="AA131" s="107"/>
      <c r="AB131" s="107"/>
      <c r="AC131" s="107"/>
      <c r="AD131" s="107"/>
      <c r="AE131" s="107"/>
      <c r="AF131" s="107"/>
      <c r="AG131" s="107"/>
      <c r="AH131" s="107"/>
      <c r="AI131" s="404"/>
      <c r="AJ131" s="404"/>
      <c r="AK131" s="404"/>
      <c r="AL131" s="404"/>
      <c r="AM131" s="404"/>
      <c r="AN131" s="404"/>
      <c r="AO131" s="404"/>
      <c r="AP131" s="404"/>
      <c r="AQ131" s="404"/>
      <c r="AR131" s="404"/>
      <c r="AS131" s="404"/>
      <c r="AT131" s="404"/>
      <c r="AU131" s="404"/>
      <c r="AV131" s="404"/>
    </row>
    <row r="132" spans="2:48" ht="15" customHeight="1" x14ac:dyDescent="0.25">
      <c r="X132" s="404"/>
      <c r="Y132" s="404"/>
      <c r="Z132" s="404"/>
      <c r="AA132" s="404"/>
      <c r="AB132" s="404"/>
      <c r="AC132" s="404"/>
      <c r="AD132" s="404"/>
      <c r="AE132" s="404"/>
      <c r="AF132" s="404"/>
      <c r="AG132" s="404"/>
      <c r="AH132" s="404"/>
      <c r="AI132" s="404"/>
      <c r="AJ132" s="404"/>
      <c r="AK132" s="404"/>
      <c r="AL132" s="404"/>
      <c r="AM132" s="404"/>
      <c r="AN132" s="404"/>
      <c r="AO132" s="404"/>
      <c r="AP132" s="404"/>
      <c r="AQ132" s="404"/>
      <c r="AR132" s="404"/>
      <c r="AS132" s="404"/>
      <c r="AT132" s="404"/>
      <c r="AU132" s="404"/>
      <c r="AV132" s="404"/>
    </row>
    <row r="133" spans="2:48" ht="15" customHeight="1" x14ac:dyDescent="0.25">
      <c r="L133" s="191"/>
      <c r="M133" s="191"/>
      <c r="X133" s="404"/>
      <c r="Y133" s="404"/>
      <c r="Z133" s="404"/>
      <c r="AA133" s="404"/>
      <c r="AB133" s="404"/>
      <c r="AC133" s="404"/>
      <c r="AD133" s="404"/>
      <c r="AE133" s="404"/>
      <c r="AF133" s="404"/>
      <c r="AG133" s="404"/>
      <c r="AH133" s="404"/>
      <c r="AI133" s="404"/>
      <c r="AJ133" s="404"/>
      <c r="AK133" s="404"/>
      <c r="AL133" s="404"/>
      <c r="AM133" s="404"/>
      <c r="AN133" s="404"/>
      <c r="AO133" s="404"/>
      <c r="AP133" s="404"/>
      <c r="AQ133" s="404"/>
      <c r="AR133" s="404"/>
      <c r="AS133" s="404"/>
      <c r="AT133" s="404"/>
      <c r="AU133" s="404"/>
      <c r="AV133" s="404"/>
    </row>
    <row r="134" spans="2:48" ht="15" customHeight="1" x14ac:dyDescent="0.25">
      <c r="L134" s="193"/>
      <c r="M134" s="193"/>
      <c r="X134" s="404"/>
      <c r="Y134" s="404"/>
      <c r="Z134" s="404"/>
      <c r="AA134" s="404"/>
      <c r="AB134" s="404"/>
      <c r="AC134" s="404"/>
      <c r="AD134" s="404"/>
      <c r="AE134" s="404"/>
      <c r="AF134" s="404"/>
      <c r="AG134" s="404"/>
      <c r="AH134" s="404"/>
      <c r="AI134" s="404"/>
      <c r="AJ134" s="404"/>
      <c r="AK134" s="404"/>
      <c r="AL134" s="404"/>
      <c r="AM134" s="404"/>
      <c r="AN134" s="404"/>
      <c r="AO134" s="404"/>
      <c r="AP134" s="404"/>
      <c r="AQ134" s="404"/>
      <c r="AR134" s="404"/>
      <c r="AS134" s="404"/>
      <c r="AT134" s="404"/>
      <c r="AU134" s="404"/>
      <c r="AV134" s="404"/>
    </row>
    <row r="135" spans="2:48" ht="15" customHeight="1" x14ac:dyDescent="0.25">
      <c r="L135" s="191"/>
      <c r="M135" s="191"/>
      <c r="X135" s="404"/>
      <c r="Y135" s="404"/>
      <c r="Z135" s="404"/>
      <c r="AA135" s="404"/>
      <c r="AB135" s="404"/>
      <c r="AC135" s="404"/>
      <c r="AD135" s="404"/>
      <c r="AE135" s="404"/>
      <c r="AF135" s="404"/>
      <c r="AG135" s="404"/>
      <c r="AH135" s="404"/>
      <c r="AI135" s="404"/>
      <c r="AJ135" s="404"/>
      <c r="AK135" s="404"/>
      <c r="AL135" s="404"/>
      <c r="AM135" s="404"/>
      <c r="AN135" s="404"/>
      <c r="AO135" s="404"/>
      <c r="AP135" s="404"/>
      <c r="AQ135" s="404"/>
      <c r="AR135" s="404"/>
      <c r="AS135" s="404"/>
      <c r="AT135" s="404"/>
      <c r="AU135" s="404"/>
      <c r="AV135" s="404"/>
    </row>
    <row r="136" spans="2:48" ht="15" customHeight="1" x14ac:dyDescent="0.25">
      <c r="L136" s="191"/>
      <c r="M136" s="191"/>
      <c r="X136" s="404"/>
      <c r="Y136" s="404"/>
      <c r="Z136" s="404"/>
      <c r="AA136" s="404"/>
      <c r="AB136" s="404"/>
      <c r="AC136" s="404"/>
      <c r="AD136" s="404"/>
      <c r="AE136" s="404"/>
      <c r="AF136" s="404"/>
      <c r="AG136" s="404"/>
      <c r="AH136" s="404"/>
      <c r="AI136" s="404"/>
      <c r="AJ136" s="404"/>
      <c r="AK136" s="404"/>
      <c r="AL136" s="404"/>
      <c r="AM136" s="404"/>
      <c r="AN136" s="404"/>
      <c r="AO136" s="404"/>
      <c r="AP136" s="404"/>
      <c r="AQ136" s="404"/>
      <c r="AR136" s="404"/>
      <c r="AS136" s="404"/>
      <c r="AT136" s="404"/>
      <c r="AU136" s="404"/>
      <c r="AV136" s="404"/>
    </row>
    <row r="137" spans="2:48" ht="15" customHeight="1" x14ac:dyDescent="0.25">
      <c r="F137" s="113"/>
      <c r="J137" s="113"/>
      <c r="L137" s="191"/>
      <c r="M137" s="191"/>
      <c r="X137" s="107"/>
      <c r="Y137" s="107"/>
      <c r="Z137" s="107"/>
      <c r="AA137" s="107"/>
      <c r="AB137" s="107"/>
      <c r="AC137" s="107"/>
      <c r="AD137" s="107"/>
      <c r="AE137" s="107"/>
      <c r="AF137" s="107"/>
      <c r="AG137" s="404"/>
      <c r="AH137" s="404"/>
      <c r="AI137" s="404"/>
      <c r="AJ137" s="404"/>
      <c r="AK137" s="404"/>
      <c r="AL137" s="404"/>
      <c r="AM137" s="404"/>
      <c r="AN137" s="404"/>
      <c r="AO137" s="404"/>
      <c r="AP137" s="404"/>
      <c r="AQ137" s="404"/>
      <c r="AR137" s="404"/>
      <c r="AS137" s="404"/>
      <c r="AT137" s="404"/>
      <c r="AU137" s="404"/>
      <c r="AV137" s="404"/>
    </row>
    <row r="138" spans="2:48" ht="15" customHeight="1" x14ac:dyDescent="0.25">
      <c r="F138" s="338"/>
      <c r="J138" s="338"/>
      <c r="L138" s="191"/>
      <c r="M138" s="191"/>
      <c r="X138" s="107"/>
      <c r="Y138" s="107"/>
      <c r="Z138" s="107"/>
      <c r="AA138" s="107"/>
      <c r="AB138" s="107"/>
      <c r="AC138" s="107"/>
      <c r="AD138" s="107"/>
      <c r="AE138" s="107"/>
      <c r="AF138" s="107"/>
      <c r="AG138" s="404"/>
      <c r="AH138" s="404"/>
      <c r="AI138" s="404"/>
      <c r="AJ138" s="404"/>
      <c r="AK138" s="404"/>
      <c r="AL138" s="404"/>
      <c r="AM138" s="404"/>
      <c r="AN138" s="404"/>
      <c r="AO138" s="404"/>
      <c r="AP138" s="404"/>
      <c r="AQ138" s="404"/>
      <c r="AR138" s="404"/>
      <c r="AS138" s="404"/>
      <c r="AT138" s="404"/>
      <c r="AU138" s="404"/>
      <c r="AV138" s="404"/>
    </row>
    <row r="139" spans="2:48" ht="15" customHeight="1" x14ac:dyDescent="0.25">
      <c r="F139" s="338"/>
      <c r="J139" s="338"/>
      <c r="L139" s="191"/>
      <c r="M139" s="191"/>
      <c r="X139" s="107"/>
      <c r="Y139" s="107"/>
      <c r="Z139" s="107"/>
      <c r="AA139" s="107"/>
      <c r="AB139" s="107"/>
      <c r="AC139" s="107"/>
      <c r="AD139" s="107"/>
      <c r="AE139" s="107"/>
      <c r="AF139" s="107"/>
      <c r="AG139" s="404"/>
      <c r="AH139" s="404"/>
      <c r="AI139" s="404"/>
      <c r="AJ139" s="404"/>
      <c r="AK139" s="404"/>
      <c r="AL139" s="404"/>
      <c r="AM139" s="404"/>
      <c r="AN139" s="404"/>
      <c r="AO139" s="404"/>
      <c r="AP139" s="404"/>
      <c r="AQ139" s="404"/>
      <c r="AR139" s="404"/>
      <c r="AS139" s="404"/>
      <c r="AT139" s="404"/>
      <c r="AU139" s="404"/>
      <c r="AV139" s="404"/>
    </row>
    <row r="140" spans="2:48" ht="15" customHeight="1" x14ac:dyDescent="0.25">
      <c r="L140" s="191"/>
      <c r="M140" s="191"/>
      <c r="X140" s="107"/>
      <c r="Y140" s="107"/>
      <c r="Z140" s="107"/>
      <c r="AA140" s="107"/>
      <c r="AB140" s="107"/>
      <c r="AC140" s="107"/>
      <c r="AD140" s="107"/>
      <c r="AE140" s="107"/>
      <c r="AF140" s="107"/>
      <c r="AG140" s="404"/>
      <c r="AH140" s="404"/>
      <c r="AI140" s="404"/>
      <c r="AJ140" s="404"/>
      <c r="AK140" s="404"/>
      <c r="AL140" s="404"/>
      <c r="AM140" s="404"/>
      <c r="AN140" s="404"/>
      <c r="AO140" s="404"/>
      <c r="AP140" s="404"/>
      <c r="AQ140" s="404"/>
      <c r="AR140" s="404"/>
      <c r="AS140" s="404"/>
      <c r="AT140" s="404"/>
      <c r="AU140" s="404"/>
      <c r="AV140" s="404"/>
    </row>
    <row r="141" spans="2:48" ht="15" customHeight="1" x14ac:dyDescent="0.25">
      <c r="B141" s="384"/>
      <c r="C141" s="384"/>
      <c r="D141" s="384"/>
      <c r="E141" s="384"/>
      <c r="L141" s="191"/>
      <c r="M141" s="191"/>
      <c r="X141" s="107"/>
      <c r="Y141" s="107"/>
      <c r="Z141" s="107"/>
      <c r="AA141" s="107"/>
      <c r="AB141" s="107"/>
      <c r="AC141" s="107"/>
      <c r="AD141" s="107"/>
      <c r="AE141" s="107"/>
      <c r="AF141" s="107"/>
      <c r="AG141" s="404"/>
      <c r="AH141" s="404"/>
      <c r="AI141" s="404"/>
      <c r="AJ141" s="404"/>
      <c r="AK141" s="404"/>
      <c r="AL141" s="404"/>
      <c r="AM141" s="404"/>
      <c r="AN141" s="404"/>
      <c r="AO141" s="404"/>
      <c r="AP141" s="404"/>
      <c r="AQ141" s="404"/>
      <c r="AR141" s="404"/>
      <c r="AS141" s="404"/>
      <c r="AT141" s="404"/>
      <c r="AU141" s="404"/>
      <c r="AV141" s="404"/>
    </row>
    <row r="142" spans="2:48" ht="15" customHeight="1" x14ac:dyDescent="0.25">
      <c r="B142" s="384"/>
      <c r="C142" s="384"/>
      <c r="D142" s="384"/>
      <c r="E142" s="384"/>
      <c r="L142" s="191"/>
      <c r="M142" s="191"/>
      <c r="X142" s="107"/>
      <c r="Y142" s="107"/>
      <c r="Z142" s="107"/>
      <c r="AA142" s="107"/>
      <c r="AB142" s="107"/>
      <c r="AC142" s="107"/>
      <c r="AD142" s="107"/>
      <c r="AE142" s="107"/>
      <c r="AF142" s="107"/>
      <c r="AG142" s="404"/>
      <c r="AH142" s="404"/>
      <c r="AI142" s="404"/>
      <c r="AJ142" s="404"/>
      <c r="AK142" s="404"/>
      <c r="AL142" s="404"/>
      <c r="AM142" s="404"/>
      <c r="AN142" s="404"/>
      <c r="AO142" s="404"/>
      <c r="AP142" s="404"/>
      <c r="AQ142" s="404"/>
      <c r="AR142" s="404"/>
      <c r="AS142" s="404"/>
      <c r="AT142" s="404"/>
      <c r="AU142" s="404"/>
      <c r="AV142" s="404"/>
    </row>
    <row r="143" spans="2:48" ht="15" customHeight="1" x14ac:dyDescent="0.25">
      <c r="B143" s="384"/>
      <c r="C143" s="384"/>
      <c r="D143" s="384"/>
      <c r="E143" s="384"/>
      <c r="L143" s="191"/>
      <c r="M143" s="191"/>
      <c r="X143" s="107"/>
      <c r="Y143" s="107"/>
      <c r="Z143" s="107"/>
      <c r="AA143" s="107"/>
      <c r="AB143" s="107"/>
      <c r="AC143" s="107"/>
      <c r="AD143" s="107"/>
      <c r="AE143" s="107"/>
      <c r="AF143" s="107"/>
      <c r="AG143" s="404"/>
      <c r="AH143" s="404"/>
      <c r="AI143" s="404"/>
      <c r="AJ143" s="404"/>
      <c r="AK143" s="404"/>
      <c r="AL143" s="404"/>
      <c r="AM143" s="404"/>
      <c r="AN143" s="404"/>
      <c r="AO143" s="404"/>
      <c r="AP143" s="404"/>
      <c r="AQ143" s="404"/>
      <c r="AR143" s="404"/>
      <c r="AS143" s="404"/>
      <c r="AT143" s="404"/>
      <c r="AU143" s="404"/>
      <c r="AV143" s="404"/>
    </row>
    <row r="144" spans="2:48" ht="15" customHeight="1" x14ac:dyDescent="0.25">
      <c r="B144" s="384"/>
      <c r="C144" s="384"/>
      <c r="D144" s="384"/>
      <c r="E144" s="384"/>
      <c r="L144" s="191"/>
      <c r="M144" s="191"/>
      <c r="X144" s="107"/>
      <c r="Y144" s="107"/>
      <c r="Z144" s="107"/>
      <c r="AA144" s="107"/>
      <c r="AB144" s="107"/>
      <c r="AC144" s="107"/>
      <c r="AD144" s="107"/>
      <c r="AE144" s="107"/>
      <c r="AF144" s="107"/>
      <c r="AG144" s="404"/>
      <c r="AH144" s="404"/>
      <c r="AI144" s="404"/>
      <c r="AJ144" s="404"/>
      <c r="AK144" s="404"/>
      <c r="AL144" s="404"/>
      <c r="AM144" s="404"/>
      <c r="AN144" s="404"/>
      <c r="AO144" s="404"/>
      <c r="AP144" s="404"/>
      <c r="AQ144" s="404"/>
      <c r="AR144" s="404"/>
      <c r="AS144" s="404"/>
      <c r="AT144" s="404"/>
      <c r="AU144" s="404"/>
      <c r="AV144" s="404"/>
    </row>
    <row r="145" spans="2:48" ht="15" customHeight="1" x14ac:dyDescent="0.25">
      <c r="B145" s="384"/>
      <c r="C145" s="384"/>
      <c r="D145" s="384"/>
      <c r="E145" s="384"/>
      <c r="L145" s="191"/>
      <c r="M145" s="191"/>
      <c r="X145" s="107"/>
      <c r="Y145" s="107"/>
      <c r="Z145" s="107"/>
      <c r="AA145" s="107"/>
      <c r="AB145" s="107"/>
      <c r="AC145" s="107"/>
      <c r="AD145" s="107"/>
      <c r="AE145" s="107"/>
      <c r="AF145" s="107"/>
      <c r="AG145" s="404"/>
      <c r="AH145" s="404"/>
      <c r="AI145" s="404"/>
      <c r="AJ145" s="404"/>
      <c r="AK145" s="404"/>
      <c r="AL145" s="404"/>
      <c r="AM145" s="404"/>
      <c r="AN145" s="404"/>
      <c r="AO145" s="404"/>
      <c r="AP145" s="404"/>
      <c r="AQ145" s="404"/>
      <c r="AR145" s="404"/>
      <c r="AS145" s="404"/>
      <c r="AT145" s="404"/>
      <c r="AU145" s="404"/>
      <c r="AV145" s="404"/>
    </row>
    <row r="146" spans="2:48" ht="15" customHeight="1" x14ac:dyDescent="0.25">
      <c r="B146" s="384"/>
      <c r="C146" s="384"/>
      <c r="D146" s="384"/>
      <c r="E146" s="384"/>
      <c r="L146" s="193"/>
      <c r="M146" s="193"/>
      <c r="X146" s="107"/>
      <c r="Y146" s="107"/>
      <c r="Z146" s="107"/>
      <c r="AA146" s="107"/>
      <c r="AB146" s="107"/>
      <c r="AC146" s="107"/>
      <c r="AD146" s="107"/>
      <c r="AE146" s="107"/>
      <c r="AF146" s="107"/>
      <c r="AG146" s="404"/>
      <c r="AH146" s="404"/>
      <c r="AI146" s="404"/>
      <c r="AJ146" s="404"/>
      <c r="AK146" s="404"/>
      <c r="AL146" s="404"/>
      <c r="AM146" s="404"/>
      <c r="AN146" s="404"/>
      <c r="AO146" s="404"/>
      <c r="AP146" s="404"/>
      <c r="AQ146" s="404"/>
      <c r="AR146" s="404"/>
      <c r="AS146" s="404"/>
      <c r="AT146" s="404"/>
      <c r="AU146" s="404"/>
      <c r="AV146" s="404"/>
    </row>
    <row r="147" spans="2:48" ht="15" customHeight="1" x14ac:dyDescent="0.25">
      <c r="B147" s="384"/>
      <c r="C147" s="384"/>
      <c r="D147" s="384"/>
      <c r="E147" s="384"/>
      <c r="F147" s="112"/>
      <c r="J147" s="112"/>
      <c r="L147" s="338"/>
      <c r="M147" s="338"/>
      <c r="X147" s="107"/>
      <c r="Y147" s="107"/>
      <c r="Z147" s="107"/>
      <c r="AA147" s="107"/>
      <c r="AB147" s="107"/>
      <c r="AC147" s="107"/>
      <c r="AD147" s="107"/>
      <c r="AE147" s="107"/>
      <c r="AF147" s="107"/>
      <c r="AG147" s="404"/>
      <c r="AH147" s="404"/>
      <c r="AI147" s="404"/>
      <c r="AJ147" s="404"/>
      <c r="AK147" s="404"/>
      <c r="AL147" s="404"/>
      <c r="AM147" s="404"/>
      <c r="AN147" s="404"/>
      <c r="AO147" s="404"/>
      <c r="AP147" s="404"/>
      <c r="AQ147" s="404"/>
      <c r="AR147" s="404"/>
      <c r="AS147" s="404"/>
      <c r="AT147" s="404"/>
      <c r="AU147" s="404"/>
      <c r="AV147" s="404"/>
    </row>
    <row r="148" spans="2:48" ht="15" customHeight="1" x14ac:dyDescent="0.25">
      <c r="F148" s="112"/>
      <c r="J148" s="112"/>
      <c r="L148" s="338"/>
      <c r="M148" s="338"/>
      <c r="X148" s="107"/>
      <c r="Y148" s="107"/>
      <c r="Z148" s="107"/>
      <c r="AA148" s="107"/>
      <c r="AB148" s="107"/>
      <c r="AC148" s="107"/>
      <c r="AD148" s="107"/>
      <c r="AE148" s="107"/>
      <c r="AF148" s="107"/>
      <c r="AG148" s="404"/>
      <c r="AH148" s="404"/>
      <c r="AI148" s="404"/>
      <c r="AJ148" s="404"/>
      <c r="AK148" s="404"/>
      <c r="AL148" s="404"/>
      <c r="AM148" s="404"/>
      <c r="AN148" s="404"/>
      <c r="AO148" s="404"/>
      <c r="AP148" s="404"/>
      <c r="AQ148" s="404"/>
      <c r="AR148" s="404"/>
      <c r="AS148" s="404"/>
      <c r="AT148" s="404"/>
      <c r="AU148" s="404"/>
      <c r="AV148" s="404"/>
    </row>
    <row r="149" spans="2:48" ht="15" customHeight="1" x14ac:dyDescent="0.25">
      <c r="F149" s="112"/>
      <c r="J149" s="112"/>
      <c r="L149" s="338"/>
      <c r="M149" s="338"/>
      <c r="X149" s="107"/>
      <c r="Y149" s="107"/>
      <c r="Z149" s="107"/>
      <c r="AA149" s="107"/>
      <c r="AB149" s="107"/>
      <c r="AC149" s="107"/>
      <c r="AD149" s="107"/>
      <c r="AE149" s="107"/>
      <c r="AF149" s="107"/>
      <c r="AG149" s="404"/>
      <c r="AH149" s="404"/>
      <c r="AI149" s="404"/>
      <c r="AJ149" s="404"/>
      <c r="AK149" s="404"/>
      <c r="AL149" s="404"/>
      <c r="AM149" s="404"/>
      <c r="AN149" s="404"/>
      <c r="AO149" s="404"/>
      <c r="AP149" s="404"/>
      <c r="AQ149" s="404"/>
      <c r="AR149" s="404"/>
      <c r="AS149" s="404"/>
      <c r="AT149" s="404"/>
      <c r="AU149" s="404"/>
      <c r="AV149" s="404"/>
    </row>
    <row r="150" spans="2:48" ht="15" customHeight="1" x14ac:dyDescent="0.25">
      <c r="F150" s="112"/>
      <c r="J150" s="112"/>
      <c r="L150" s="338"/>
      <c r="M150" s="338"/>
      <c r="X150" s="107"/>
      <c r="Y150" s="107"/>
      <c r="Z150" s="107"/>
      <c r="AA150" s="107"/>
      <c r="AB150" s="107"/>
      <c r="AC150" s="107"/>
      <c r="AD150" s="107"/>
      <c r="AE150" s="107"/>
      <c r="AF150" s="107"/>
      <c r="AG150" s="404"/>
      <c r="AH150" s="404"/>
      <c r="AI150" s="404"/>
      <c r="AJ150" s="404"/>
      <c r="AK150" s="404"/>
      <c r="AL150" s="404"/>
      <c r="AM150" s="404"/>
      <c r="AN150" s="404"/>
      <c r="AO150" s="404"/>
      <c r="AP150" s="404"/>
      <c r="AQ150" s="404"/>
      <c r="AR150" s="404"/>
      <c r="AS150" s="404"/>
      <c r="AT150" s="404"/>
      <c r="AU150" s="404"/>
      <c r="AV150" s="404"/>
    </row>
    <row r="151" spans="2:48" ht="15" customHeight="1" x14ac:dyDescent="0.25">
      <c r="F151" s="112"/>
      <c r="J151" s="112"/>
      <c r="L151" s="338"/>
      <c r="M151" s="338"/>
      <c r="X151" s="107"/>
      <c r="Y151" s="107"/>
      <c r="Z151" s="107"/>
      <c r="AA151" s="107"/>
      <c r="AB151" s="107"/>
      <c r="AC151" s="107"/>
      <c r="AD151" s="107"/>
      <c r="AE151" s="107"/>
      <c r="AF151" s="107"/>
      <c r="AG151" s="404"/>
      <c r="AH151" s="404"/>
      <c r="AI151" s="404"/>
      <c r="AJ151" s="404"/>
      <c r="AK151" s="404"/>
      <c r="AL151" s="404"/>
      <c r="AM151" s="404"/>
      <c r="AN151" s="404"/>
      <c r="AO151" s="404"/>
      <c r="AP151" s="404"/>
      <c r="AQ151" s="404"/>
      <c r="AR151" s="404"/>
      <c r="AS151" s="404"/>
      <c r="AT151" s="404"/>
      <c r="AU151" s="404"/>
      <c r="AV151" s="404"/>
    </row>
    <row r="152" spans="2:48" ht="15" customHeight="1" x14ac:dyDescent="0.25">
      <c r="F152" s="112"/>
      <c r="J152" s="112"/>
      <c r="L152" s="343"/>
      <c r="M152" s="343"/>
      <c r="X152" s="107"/>
      <c r="Y152" s="107"/>
      <c r="Z152" s="107"/>
      <c r="AA152" s="107"/>
      <c r="AB152" s="107"/>
      <c r="AC152" s="107"/>
      <c r="AD152" s="107"/>
      <c r="AE152" s="107"/>
      <c r="AF152" s="107"/>
      <c r="AG152" s="404"/>
      <c r="AH152" s="404"/>
      <c r="AI152" s="404"/>
      <c r="AJ152" s="404"/>
      <c r="AK152" s="404"/>
      <c r="AL152" s="404"/>
      <c r="AM152" s="404"/>
      <c r="AN152" s="404"/>
      <c r="AO152" s="404"/>
      <c r="AP152" s="404"/>
      <c r="AQ152" s="404"/>
      <c r="AR152" s="404"/>
      <c r="AS152" s="404"/>
      <c r="AT152" s="404"/>
      <c r="AU152" s="404"/>
      <c r="AV152" s="404"/>
    </row>
    <row r="153" spans="2:48" ht="15" customHeight="1" x14ac:dyDescent="0.25">
      <c r="F153" s="113"/>
      <c r="J153" s="113"/>
      <c r="L153" s="343"/>
      <c r="M153" s="343"/>
      <c r="X153" s="107"/>
      <c r="Y153" s="107"/>
      <c r="Z153" s="107"/>
      <c r="AA153" s="107"/>
      <c r="AB153" s="107"/>
      <c r="AC153" s="107"/>
      <c r="AD153" s="107"/>
      <c r="AE153" s="107"/>
      <c r="AF153" s="107"/>
      <c r="AG153" s="404"/>
      <c r="AH153" s="404"/>
      <c r="AI153" s="404"/>
      <c r="AJ153" s="404"/>
      <c r="AK153" s="404"/>
      <c r="AL153" s="404"/>
      <c r="AM153" s="404"/>
      <c r="AN153" s="404"/>
      <c r="AO153" s="404"/>
      <c r="AP153" s="404"/>
      <c r="AQ153" s="404"/>
      <c r="AR153" s="404"/>
      <c r="AS153" s="404"/>
      <c r="AT153" s="404"/>
      <c r="AU153" s="404"/>
      <c r="AV153" s="404"/>
    </row>
    <row r="154" spans="2:48" ht="15" customHeight="1" x14ac:dyDescent="0.25">
      <c r="F154" s="112"/>
      <c r="J154" s="112"/>
      <c r="L154" s="343"/>
      <c r="M154" s="343"/>
      <c r="X154" s="107"/>
      <c r="Y154" s="107"/>
      <c r="Z154" s="107"/>
      <c r="AA154" s="107"/>
      <c r="AB154" s="107"/>
      <c r="AC154" s="107"/>
      <c r="AD154" s="107"/>
      <c r="AE154" s="107"/>
      <c r="AF154" s="107"/>
      <c r="AG154" s="404"/>
      <c r="AH154" s="404"/>
      <c r="AI154" s="404"/>
      <c r="AJ154" s="404"/>
      <c r="AK154" s="404"/>
      <c r="AL154" s="404"/>
      <c r="AM154" s="404"/>
      <c r="AN154" s="404"/>
      <c r="AO154" s="404"/>
      <c r="AP154" s="404"/>
      <c r="AQ154" s="404"/>
      <c r="AR154" s="404"/>
      <c r="AS154" s="404"/>
      <c r="AT154" s="404"/>
      <c r="AU154" s="404"/>
      <c r="AV154" s="404"/>
    </row>
    <row r="155" spans="2:48" ht="15" customHeight="1" x14ac:dyDescent="0.25">
      <c r="F155" s="112"/>
      <c r="J155" s="112"/>
      <c r="L155" s="343"/>
      <c r="M155" s="343"/>
      <c r="X155" s="107"/>
      <c r="Y155" s="107"/>
      <c r="Z155" s="107"/>
      <c r="AA155" s="107"/>
      <c r="AB155" s="107"/>
      <c r="AC155" s="107"/>
      <c r="AD155" s="107"/>
      <c r="AE155" s="107"/>
      <c r="AF155" s="107"/>
      <c r="AG155" s="404"/>
      <c r="AH155" s="404"/>
      <c r="AI155" s="404"/>
      <c r="AJ155" s="404"/>
      <c r="AK155" s="404"/>
      <c r="AL155" s="404"/>
      <c r="AM155" s="404"/>
      <c r="AN155" s="404"/>
      <c r="AO155" s="404"/>
      <c r="AP155" s="404"/>
      <c r="AQ155" s="404"/>
      <c r="AR155" s="404"/>
      <c r="AS155" s="404"/>
      <c r="AT155" s="404"/>
      <c r="AU155" s="404"/>
      <c r="AV155" s="404"/>
    </row>
    <row r="156" spans="2:48" ht="15" customHeight="1" x14ac:dyDescent="0.25">
      <c r="F156" s="112"/>
      <c r="J156" s="112"/>
      <c r="L156" s="343"/>
      <c r="M156" s="343"/>
      <c r="X156" s="107"/>
      <c r="Y156" s="107"/>
      <c r="Z156" s="107"/>
      <c r="AA156" s="107"/>
      <c r="AB156" s="107"/>
      <c r="AC156" s="107"/>
      <c r="AD156" s="107"/>
      <c r="AE156" s="107"/>
      <c r="AF156" s="107"/>
      <c r="AG156" s="404"/>
      <c r="AH156" s="404"/>
      <c r="AI156" s="404"/>
      <c r="AJ156" s="404"/>
      <c r="AK156" s="404"/>
      <c r="AL156" s="404"/>
      <c r="AM156" s="404"/>
      <c r="AN156" s="404"/>
      <c r="AO156" s="404"/>
      <c r="AP156" s="404"/>
      <c r="AQ156" s="404"/>
      <c r="AR156" s="404"/>
      <c r="AS156" s="404"/>
      <c r="AT156" s="404"/>
      <c r="AU156" s="404"/>
      <c r="AV156" s="404"/>
    </row>
    <row r="157" spans="2:48" ht="15" customHeight="1" x14ac:dyDescent="0.25">
      <c r="F157" s="112"/>
      <c r="J157" s="112"/>
      <c r="L157" s="343"/>
      <c r="M157" s="343"/>
      <c r="X157" s="107"/>
      <c r="Y157" s="107"/>
      <c r="Z157" s="107"/>
      <c r="AA157" s="107"/>
      <c r="AB157" s="107"/>
      <c r="AC157" s="107"/>
      <c r="AD157" s="107"/>
      <c r="AE157" s="107"/>
      <c r="AF157" s="107"/>
      <c r="AG157" s="404"/>
      <c r="AH157" s="404"/>
      <c r="AI157" s="404"/>
      <c r="AJ157" s="404"/>
      <c r="AK157" s="404"/>
      <c r="AL157" s="404"/>
      <c r="AM157" s="404"/>
      <c r="AN157" s="404"/>
      <c r="AO157" s="404"/>
      <c r="AP157" s="404"/>
      <c r="AQ157" s="404"/>
      <c r="AR157" s="404"/>
      <c r="AS157" s="404"/>
      <c r="AT157" s="404"/>
      <c r="AU157" s="404"/>
      <c r="AV157" s="404"/>
    </row>
    <row r="158" spans="2:48" ht="15" customHeight="1" x14ac:dyDescent="0.25">
      <c r="F158" s="113"/>
      <c r="J158" s="113"/>
      <c r="L158" s="343"/>
      <c r="M158" s="343"/>
      <c r="X158" s="107"/>
      <c r="Y158" s="107"/>
      <c r="Z158" s="107"/>
      <c r="AA158" s="107"/>
      <c r="AB158" s="107"/>
      <c r="AC158" s="107"/>
      <c r="AD158" s="107"/>
      <c r="AE158" s="107"/>
      <c r="AF158" s="107"/>
      <c r="AG158" s="404"/>
      <c r="AH158" s="404"/>
      <c r="AI158" s="404"/>
      <c r="AJ158" s="404"/>
      <c r="AK158" s="404"/>
      <c r="AL158" s="404"/>
      <c r="AM158" s="404"/>
      <c r="AN158" s="404"/>
      <c r="AO158" s="404"/>
      <c r="AP158" s="404"/>
      <c r="AQ158" s="404"/>
      <c r="AR158" s="404"/>
      <c r="AS158" s="404"/>
      <c r="AT158" s="404"/>
      <c r="AU158" s="404"/>
      <c r="AV158" s="404"/>
    </row>
    <row r="159" spans="2:48" ht="15" customHeight="1" x14ac:dyDescent="0.25">
      <c r="F159" s="338"/>
      <c r="J159" s="338"/>
      <c r="L159" s="343"/>
      <c r="M159" s="343"/>
      <c r="X159" s="107"/>
      <c r="Y159" s="107"/>
      <c r="Z159" s="107"/>
      <c r="AA159" s="107"/>
      <c r="AB159" s="107"/>
      <c r="AC159" s="107"/>
      <c r="AD159" s="107"/>
      <c r="AE159" s="107"/>
      <c r="AF159" s="107"/>
      <c r="AG159" s="404"/>
      <c r="AH159" s="404"/>
      <c r="AI159" s="404"/>
      <c r="AJ159" s="404"/>
      <c r="AK159" s="404"/>
      <c r="AL159" s="404"/>
      <c r="AM159" s="404"/>
      <c r="AN159" s="404"/>
      <c r="AO159" s="404"/>
      <c r="AP159" s="404"/>
      <c r="AQ159" s="404"/>
      <c r="AR159" s="404"/>
      <c r="AS159" s="404"/>
      <c r="AT159" s="404"/>
      <c r="AU159" s="404"/>
      <c r="AV159" s="404"/>
    </row>
    <row r="160" spans="2:48" ht="15" customHeight="1" x14ac:dyDescent="0.25">
      <c r="F160" s="338"/>
      <c r="J160" s="338"/>
      <c r="L160" s="113"/>
      <c r="M160" s="113"/>
      <c r="X160" s="107"/>
      <c r="Y160" s="107"/>
      <c r="Z160" s="107"/>
      <c r="AA160" s="107"/>
      <c r="AB160" s="107"/>
      <c r="AC160" s="107"/>
      <c r="AD160" s="107"/>
      <c r="AE160" s="107"/>
      <c r="AF160" s="107"/>
      <c r="AG160" s="404"/>
      <c r="AH160" s="404"/>
      <c r="AI160" s="404"/>
      <c r="AJ160" s="404"/>
      <c r="AK160" s="404"/>
      <c r="AL160" s="404"/>
      <c r="AM160" s="404"/>
      <c r="AN160" s="404"/>
      <c r="AO160" s="404"/>
      <c r="AP160" s="404"/>
      <c r="AQ160" s="404"/>
      <c r="AR160" s="404"/>
      <c r="AS160" s="404"/>
      <c r="AT160" s="404"/>
      <c r="AU160" s="404"/>
      <c r="AV160" s="404"/>
    </row>
    <row r="161" spans="1:48" ht="15" customHeight="1" x14ac:dyDescent="0.25">
      <c r="F161" s="338"/>
      <c r="J161" s="338"/>
      <c r="X161" s="107"/>
      <c r="Y161" s="107"/>
      <c r="Z161" s="107"/>
      <c r="AA161" s="107"/>
      <c r="AB161" s="107"/>
      <c r="AC161" s="107"/>
      <c r="AD161" s="107"/>
      <c r="AE161" s="107"/>
      <c r="AF161" s="107"/>
      <c r="AG161" s="404"/>
      <c r="AH161" s="404"/>
      <c r="AI161" s="404"/>
      <c r="AJ161" s="404"/>
      <c r="AK161" s="404"/>
      <c r="AL161" s="404"/>
      <c r="AM161" s="404"/>
      <c r="AN161" s="404"/>
      <c r="AO161" s="404"/>
      <c r="AP161" s="404"/>
      <c r="AQ161" s="404"/>
      <c r="AR161" s="404"/>
      <c r="AS161" s="404"/>
      <c r="AT161" s="404"/>
      <c r="AU161" s="404"/>
      <c r="AV161" s="404"/>
    </row>
    <row r="162" spans="1:48" ht="15" customHeight="1" x14ac:dyDescent="0.25">
      <c r="F162" s="338"/>
      <c r="J162" s="338"/>
      <c r="X162" s="107"/>
      <c r="Y162" s="107"/>
      <c r="Z162" s="107"/>
      <c r="AA162" s="107"/>
      <c r="AB162" s="107"/>
      <c r="AC162" s="107"/>
      <c r="AD162" s="107"/>
      <c r="AE162" s="107"/>
      <c r="AF162" s="107"/>
      <c r="AG162" s="404"/>
      <c r="AH162" s="404"/>
      <c r="AI162" s="404"/>
      <c r="AJ162" s="404"/>
      <c r="AK162" s="404"/>
      <c r="AL162" s="404"/>
      <c r="AM162" s="404"/>
      <c r="AN162" s="404"/>
      <c r="AO162" s="404"/>
      <c r="AP162" s="404"/>
      <c r="AQ162" s="404"/>
      <c r="AR162" s="404"/>
      <c r="AS162" s="404"/>
      <c r="AT162" s="404"/>
      <c r="AU162" s="404"/>
      <c r="AV162" s="404"/>
    </row>
    <row r="163" spans="1:48" ht="15" customHeight="1" x14ac:dyDescent="0.25">
      <c r="F163" s="343"/>
      <c r="J163" s="343"/>
      <c r="L163" s="107"/>
      <c r="M163" s="107"/>
      <c r="X163" s="107"/>
      <c r="Y163" s="107"/>
      <c r="Z163" s="107"/>
      <c r="AA163" s="107"/>
      <c r="AB163" s="107"/>
      <c r="AC163" s="107"/>
      <c r="AD163" s="107"/>
      <c r="AE163" s="107"/>
      <c r="AF163" s="107"/>
      <c r="AG163" s="404"/>
      <c r="AH163" s="404"/>
      <c r="AI163" s="404"/>
      <c r="AJ163" s="404"/>
      <c r="AK163" s="404"/>
      <c r="AL163" s="404"/>
      <c r="AM163" s="404"/>
      <c r="AN163" s="404"/>
      <c r="AO163" s="404"/>
      <c r="AP163" s="404"/>
      <c r="AQ163" s="404"/>
      <c r="AR163" s="404"/>
      <c r="AS163" s="404"/>
      <c r="AT163" s="404"/>
      <c r="AU163" s="404"/>
      <c r="AV163" s="404"/>
    </row>
    <row r="164" spans="1:48" ht="15" customHeight="1" x14ac:dyDescent="0.25">
      <c r="F164" s="343"/>
      <c r="J164" s="343"/>
      <c r="L164" s="107"/>
      <c r="M164" s="107"/>
      <c r="X164" s="404"/>
      <c r="Y164" s="404"/>
      <c r="Z164" s="404"/>
      <c r="AA164" s="404"/>
      <c r="AB164" s="404"/>
      <c r="AC164" s="404"/>
      <c r="AD164" s="404"/>
      <c r="AE164" s="404"/>
      <c r="AF164" s="404"/>
      <c r="AG164" s="404"/>
      <c r="AH164" s="404"/>
      <c r="AI164" s="404"/>
      <c r="AJ164" s="404"/>
      <c r="AK164" s="404"/>
      <c r="AL164" s="404"/>
      <c r="AM164" s="404"/>
      <c r="AN164" s="404"/>
      <c r="AO164" s="404"/>
      <c r="AP164" s="404"/>
      <c r="AQ164" s="404"/>
      <c r="AR164" s="404"/>
      <c r="AS164" s="404"/>
      <c r="AT164" s="404"/>
      <c r="AU164" s="404"/>
      <c r="AV164" s="404"/>
    </row>
    <row r="165" spans="1:48" ht="15" customHeight="1" x14ac:dyDescent="0.25">
      <c r="F165" s="343"/>
      <c r="J165" s="343"/>
      <c r="L165" s="107"/>
      <c r="M165" s="107"/>
      <c r="X165" s="404"/>
      <c r="Y165" s="404"/>
      <c r="Z165" s="404"/>
      <c r="AA165" s="404"/>
      <c r="AB165" s="404"/>
      <c r="AC165" s="404"/>
      <c r="AD165" s="404"/>
      <c r="AE165" s="404"/>
      <c r="AF165" s="404"/>
      <c r="AG165" s="404"/>
      <c r="AH165" s="404"/>
      <c r="AI165" s="404"/>
      <c r="AJ165" s="404"/>
      <c r="AK165" s="404"/>
      <c r="AL165" s="404"/>
      <c r="AM165" s="404"/>
      <c r="AN165" s="404"/>
      <c r="AO165" s="404"/>
      <c r="AP165" s="404"/>
      <c r="AQ165" s="404"/>
      <c r="AR165" s="404"/>
      <c r="AS165" s="404"/>
      <c r="AT165" s="404"/>
      <c r="AU165" s="404"/>
      <c r="AV165" s="404"/>
    </row>
    <row r="166" spans="1:48" ht="15" customHeight="1" x14ac:dyDescent="0.25">
      <c r="F166" s="343"/>
      <c r="J166" s="343"/>
      <c r="L166" s="107"/>
      <c r="M166" s="107"/>
      <c r="X166" s="404"/>
      <c r="Y166" s="404"/>
      <c r="Z166" s="404"/>
      <c r="AA166" s="404"/>
      <c r="AB166" s="404"/>
      <c r="AC166" s="404"/>
      <c r="AD166" s="404"/>
      <c r="AE166" s="404"/>
      <c r="AF166" s="404"/>
      <c r="AG166" s="404"/>
      <c r="AH166" s="404"/>
      <c r="AI166" s="404"/>
      <c r="AJ166" s="404"/>
      <c r="AK166" s="404"/>
      <c r="AL166" s="404"/>
      <c r="AM166" s="404"/>
      <c r="AN166" s="404"/>
      <c r="AO166" s="404"/>
      <c r="AP166" s="404"/>
      <c r="AQ166" s="404"/>
      <c r="AR166" s="404"/>
      <c r="AS166" s="404"/>
      <c r="AT166" s="404"/>
      <c r="AU166" s="404"/>
      <c r="AV166" s="404"/>
    </row>
    <row r="167" spans="1:48" ht="15" customHeight="1" x14ac:dyDescent="0.25">
      <c r="F167" s="343"/>
      <c r="J167" s="343"/>
      <c r="L167" s="107"/>
      <c r="M167" s="107"/>
      <c r="X167" s="404"/>
      <c r="Y167" s="404"/>
      <c r="Z167" s="404"/>
      <c r="AA167" s="404"/>
      <c r="AB167" s="404"/>
      <c r="AC167" s="404"/>
      <c r="AD167" s="404"/>
      <c r="AE167" s="404"/>
      <c r="AF167" s="404"/>
      <c r="AG167" s="404"/>
      <c r="AH167" s="404"/>
      <c r="AI167" s="404"/>
      <c r="AJ167" s="404"/>
      <c r="AK167" s="404"/>
      <c r="AL167" s="404"/>
      <c r="AM167" s="404"/>
      <c r="AN167" s="404"/>
      <c r="AO167" s="404"/>
      <c r="AP167" s="404"/>
      <c r="AQ167" s="404"/>
      <c r="AR167" s="404"/>
      <c r="AS167" s="404"/>
      <c r="AT167" s="404"/>
      <c r="AU167" s="404"/>
      <c r="AV167" s="404"/>
    </row>
    <row r="168" spans="1:48" s="406" customFormat="1" ht="15" customHeight="1" x14ac:dyDescent="0.25">
      <c r="A168" s="404"/>
      <c r="B168" s="404"/>
      <c r="C168" s="404"/>
      <c r="D168" s="404"/>
      <c r="E168" s="404"/>
      <c r="F168" s="343"/>
      <c r="G168" s="383"/>
      <c r="H168" s="383"/>
      <c r="I168" s="383"/>
      <c r="J168" s="343"/>
      <c r="K168" s="383"/>
      <c r="L168" s="107"/>
      <c r="M168" s="107"/>
      <c r="X168" s="109"/>
      <c r="Y168" s="109"/>
      <c r="Z168" s="109"/>
      <c r="AA168" s="109"/>
    </row>
    <row r="169" spans="1:48" s="406" customFormat="1" ht="15" customHeight="1" x14ac:dyDescent="0.25">
      <c r="A169" s="404"/>
      <c r="B169" s="404"/>
      <c r="C169" s="404"/>
      <c r="D169" s="404"/>
      <c r="E169" s="404"/>
      <c r="F169" s="343"/>
      <c r="G169" s="383"/>
      <c r="H169" s="383"/>
      <c r="I169" s="383"/>
      <c r="J169" s="343"/>
      <c r="K169" s="383"/>
      <c r="L169" s="107"/>
      <c r="M169" s="107"/>
      <c r="X169" s="109"/>
      <c r="Y169" s="109"/>
      <c r="Z169" s="109"/>
      <c r="AA169" s="109"/>
    </row>
    <row r="170" spans="1:48" s="406" customFormat="1" ht="15" customHeight="1" x14ac:dyDescent="0.25">
      <c r="A170" s="404"/>
      <c r="B170" s="404"/>
      <c r="C170" s="404"/>
      <c r="D170" s="404"/>
      <c r="E170" s="404"/>
      <c r="F170" s="343"/>
      <c r="G170" s="383"/>
      <c r="H170" s="383"/>
      <c r="I170" s="383"/>
      <c r="J170" s="343"/>
      <c r="K170" s="383"/>
      <c r="L170" s="107"/>
      <c r="M170" s="107"/>
      <c r="X170" s="109"/>
      <c r="Y170" s="109"/>
      <c r="Z170" s="109"/>
      <c r="AA170" s="109"/>
    </row>
    <row r="171" spans="1:48" s="406" customFormat="1" ht="15" customHeight="1" x14ac:dyDescent="0.25">
      <c r="A171" s="404"/>
      <c r="B171" s="404"/>
      <c r="C171" s="404"/>
      <c r="D171" s="404"/>
      <c r="E171" s="404"/>
      <c r="F171" s="112"/>
      <c r="G171" s="383"/>
      <c r="H171" s="383"/>
      <c r="I171" s="383"/>
      <c r="J171" s="112"/>
      <c r="K171" s="383"/>
      <c r="L171" s="107"/>
      <c r="M171" s="107"/>
      <c r="X171" s="109"/>
      <c r="Y171" s="109"/>
      <c r="Z171" s="109"/>
      <c r="AA171" s="109"/>
    </row>
    <row r="172" spans="1:48" s="406" customFormat="1" ht="15" customHeight="1" x14ac:dyDescent="0.2">
      <c r="A172" s="404"/>
      <c r="B172" s="404"/>
      <c r="C172" s="404"/>
      <c r="D172" s="404"/>
      <c r="E172" s="404"/>
      <c r="F172" s="113"/>
      <c r="J172" s="113"/>
      <c r="L172" s="107"/>
      <c r="M172" s="107"/>
      <c r="X172" s="109"/>
      <c r="Y172" s="109"/>
      <c r="Z172" s="109"/>
      <c r="AA172" s="109"/>
    </row>
    <row r="173" spans="1:48" s="406" customFormat="1" ht="15" customHeight="1" x14ac:dyDescent="0.2">
      <c r="A173" s="404"/>
      <c r="B173" s="404"/>
      <c r="C173" s="404"/>
      <c r="D173" s="404"/>
      <c r="E173" s="404"/>
      <c r="F173" s="338"/>
      <c r="J173" s="338"/>
      <c r="L173" s="107"/>
      <c r="M173" s="107"/>
      <c r="X173" s="109"/>
      <c r="Y173" s="109"/>
      <c r="Z173" s="109"/>
      <c r="AA173" s="109"/>
    </row>
    <row r="174" spans="1:48" s="406" customFormat="1" ht="15" customHeight="1" x14ac:dyDescent="0.2">
      <c r="A174" s="404"/>
      <c r="B174" s="404"/>
      <c r="C174" s="404"/>
      <c r="D174" s="404"/>
      <c r="E174" s="404"/>
      <c r="F174" s="112"/>
      <c r="J174" s="112"/>
      <c r="L174" s="107"/>
      <c r="M174" s="107"/>
      <c r="X174" s="109"/>
      <c r="Y174" s="109"/>
      <c r="Z174" s="109"/>
      <c r="AA174" s="109"/>
    </row>
    <row r="175" spans="1:48" s="406" customFormat="1" ht="15" customHeight="1" x14ac:dyDescent="0.2">
      <c r="B175" s="404"/>
      <c r="C175" s="404"/>
      <c r="D175" s="404"/>
      <c r="E175" s="404"/>
      <c r="F175" s="112"/>
      <c r="J175" s="112"/>
      <c r="L175" s="107"/>
      <c r="M175" s="107"/>
      <c r="X175" s="109"/>
      <c r="Y175" s="109"/>
      <c r="Z175" s="109"/>
      <c r="AA175" s="109"/>
    </row>
    <row r="176" spans="1:48" ht="15" customHeight="1" x14ac:dyDescent="0.25">
      <c r="A176" s="406"/>
      <c r="F176" s="338"/>
      <c r="G176" s="406"/>
      <c r="H176" s="406"/>
      <c r="I176" s="406"/>
      <c r="J176" s="338"/>
      <c r="K176" s="406"/>
      <c r="L176" s="107"/>
      <c r="M176" s="107"/>
      <c r="X176" s="107"/>
      <c r="Y176" s="107"/>
      <c r="Z176" s="107"/>
      <c r="AA176" s="107"/>
      <c r="AB176" s="404"/>
      <c r="AC176" s="404"/>
      <c r="AD176" s="404"/>
      <c r="AE176" s="404"/>
      <c r="AF176" s="404"/>
      <c r="AG176" s="404"/>
      <c r="AH176" s="404"/>
      <c r="AI176" s="404"/>
      <c r="AJ176" s="404"/>
      <c r="AK176" s="404"/>
      <c r="AL176" s="404"/>
      <c r="AM176" s="404"/>
      <c r="AN176" s="404"/>
      <c r="AO176" s="404"/>
      <c r="AP176" s="404"/>
      <c r="AQ176" s="404"/>
      <c r="AR176" s="404"/>
      <c r="AS176" s="404"/>
      <c r="AT176" s="404"/>
      <c r="AU176" s="404"/>
      <c r="AV176" s="404"/>
    </row>
    <row r="177" spans="1:48" ht="15" customHeight="1" x14ac:dyDescent="0.25">
      <c r="A177" s="406"/>
      <c r="F177" s="112"/>
      <c r="G177" s="406"/>
      <c r="H177" s="406"/>
      <c r="I177" s="406"/>
      <c r="J177" s="112"/>
      <c r="K177" s="406"/>
      <c r="L177" s="107"/>
      <c r="M177" s="107"/>
      <c r="X177" s="107"/>
      <c r="Y177" s="107"/>
      <c r="Z177" s="107"/>
      <c r="AA177" s="107"/>
      <c r="AB177" s="404"/>
      <c r="AC177" s="404"/>
      <c r="AD177" s="404"/>
      <c r="AE177" s="404"/>
      <c r="AF177" s="404"/>
      <c r="AG177" s="404"/>
      <c r="AH177" s="404"/>
      <c r="AI177" s="404"/>
      <c r="AJ177" s="404"/>
      <c r="AK177" s="404"/>
      <c r="AL177" s="404"/>
      <c r="AM177" s="404"/>
      <c r="AN177" s="404"/>
      <c r="AO177" s="404"/>
      <c r="AP177" s="404"/>
      <c r="AQ177" s="404"/>
      <c r="AR177" s="404"/>
      <c r="AS177" s="404"/>
      <c r="AT177" s="404"/>
      <c r="AU177" s="404"/>
      <c r="AV177" s="404"/>
    </row>
    <row r="178" spans="1:48" ht="15" customHeight="1" x14ac:dyDescent="0.25">
      <c r="A178" s="406"/>
      <c r="F178" s="112"/>
      <c r="G178" s="406"/>
      <c r="H178" s="406"/>
      <c r="I178" s="406"/>
      <c r="J178" s="112"/>
      <c r="K178" s="406"/>
      <c r="L178" s="113"/>
      <c r="M178" s="113"/>
      <c r="X178" s="107"/>
      <c r="Y178" s="107"/>
      <c r="Z178" s="107"/>
      <c r="AA178" s="107"/>
      <c r="AB178" s="404"/>
      <c r="AC178" s="404"/>
      <c r="AD178" s="404"/>
      <c r="AE178" s="404"/>
      <c r="AF178" s="404"/>
      <c r="AG178" s="404"/>
      <c r="AH178" s="404"/>
      <c r="AI178" s="404"/>
      <c r="AJ178" s="404"/>
      <c r="AK178" s="404"/>
      <c r="AL178" s="404"/>
      <c r="AM178" s="404"/>
      <c r="AN178" s="404"/>
      <c r="AO178" s="404"/>
      <c r="AP178" s="404"/>
      <c r="AQ178" s="404"/>
      <c r="AR178" s="404"/>
      <c r="AS178" s="404"/>
      <c r="AT178" s="404"/>
      <c r="AU178" s="404"/>
      <c r="AV178" s="404"/>
    </row>
    <row r="179" spans="1:48" ht="15" customHeight="1" x14ac:dyDescent="0.25">
      <c r="A179" s="406"/>
      <c r="F179" s="112"/>
      <c r="G179" s="406"/>
      <c r="H179" s="406"/>
      <c r="I179" s="406"/>
      <c r="J179" s="112"/>
      <c r="K179" s="406"/>
      <c r="L179" s="338"/>
      <c r="M179" s="338"/>
      <c r="X179" s="404"/>
      <c r="Y179" s="404"/>
      <c r="Z179" s="404"/>
      <c r="AA179" s="404"/>
      <c r="AB179" s="404"/>
      <c r="AC179" s="404"/>
      <c r="AD179" s="404"/>
      <c r="AE179" s="404"/>
      <c r="AF179" s="404"/>
      <c r="AG179" s="404"/>
      <c r="AH179" s="404"/>
      <c r="AI179" s="404"/>
      <c r="AJ179" s="404"/>
      <c r="AK179" s="404"/>
      <c r="AL179" s="404"/>
      <c r="AM179" s="404"/>
      <c r="AN179" s="404"/>
      <c r="AO179" s="404"/>
      <c r="AP179" s="404"/>
      <c r="AQ179" s="404"/>
      <c r="AR179" s="404"/>
      <c r="AS179" s="404"/>
      <c r="AT179" s="404"/>
      <c r="AU179" s="404"/>
      <c r="AV179" s="404"/>
    </row>
    <row r="180" spans="1:48" ht="15" customHeight="1" x14ac:dyDescent="0.25">
      <c r="A180" s="406"/>
      <c r="F180" s="113"/>
      <c r="J180" s="113"/>
      <c r="L180" s="112"/>
      <c r="M180" s="112"/>
      <c r="X180" s="404"/>
      <c r="Y180" s="404"/>
      <c r="Z180" s="404"/>
      <c r="AA180" s="404"/>
      <c r="AB180" s="404"/>
      <c r="AC180" s="404"/>
      <c r="AD180" s="404"/>
      <c r="AE180" s="404"/>
      <c r="AF180" s="404"/>
      <c r="AG180" s="404"/>
      <c r="AH180" s="404"/>
      <c r="AI180" s="404"/>
      <c r="AJ180" s="404"/>
      <c r="AK180" s="404"/>
      <c r="AL180" s="404"/>
      <c r="AM180" s="404"/>
      <c r="AN180" s="404"/>
      <c r="AO180" s="404"/>
      <c r="AP180" s="404"/>
      <c r="AQ180" s="404"/>
      <c r="AR180" s="404"/>
      <c r="AS180" s="404"/>
      <c r="AT180" s="404"/>
      <c r="AU180" s="404"/>
      <c r="AV180" s="404"/>
    </row>
    <row r="181" spans="1:48" ht="15" customHeight="1" x14ac:dyDescent="0.25">
      <c r="A181" s="406"/>
      <c r="F181" s="338"/>
      <c r="J181" s="338"/>
      <c r="L181" s="112"/>
      <c r="M181" s="112"/>
      <c r="X181" s="107"/>
      <c r="Y181" s="107"/>
      <c r="Z181" s="107"/>
      <c r="AA181" s="404"/>
      <c r="AB181" s="404"/>
      <c r="AC181" s="404"/>
      <c r="AD181" s="404"/>
      <c r="AE181" s="404"/>
      <c r="AF181" s="404"/>
      <c r="AG181" s="404"/>
      <c r="AH181" s="404"/>
      <c r="AI181" s="404"/>
      <c r="AJ181" s="404"/>
      <c r="AK181" s="404"/>
      <c r="AL181" s="404"/>
      <c r="AM181" s="404"/>
      <c r="AN181" s="404"/>
      <c r="AO181" s="404"/>
      <c r="AP181" s="404"/>
      <c r="AQ181" s="404"/>
      <c r="AR181" s="404"/>
      <c r="AS181" s="404"/>
      <c r="AT181" s="404"/>
      <c r="AU181" s="404"/>
      <c r="AV181" s="404"/>
    </row>
    <row r="182" spans="1:48" ht="15" customHeight="1" x14ac:dyDescent="0.25">
      <c r="F182" s="338"/>
      <c r="J182" s="338"/>
      <c r="L182" s="113"/>
      <c r="M182" s="113"/>
      <c r="X182" s="107"/>
      <c r="Y182" s="107"/>
      <c r="Z182" s="107"/>
      <c r="AA182" s="404"/>
      <c r="AB182" s="404"/>
      <c r="AC182" s="404"/>
      <c r="AD182" s="404"/>
      <c r="AE182" s="404"/>
      <c r="AF182" s="404"/>
      <c r="AG182" s="404"/>
      <c r="AH182" s="404"/>
      <c r="AI182" s="404"/>
      <c r="AJ182" s="404"/>
      <c r="AK182" s="404"/>
      <c r="AL182" s="404"/>
      <c r="AM182" s="404"/>
      <c r="AN182" s="404"/>
      <c r="AO182" s="404"/>
      <c r="AP182" s="404"/>
      <c r="AQ182" s="404"/>
      <c r="AR182" s="404"/>
      <c r="AS182" s="404"/>
      <c r="AT182" s="404"/>
      <c r="AU182" s="404"/>
      <c r="AV182" s="404"/>
    </row>
    <row r="183" spans="1:48" ht="15" customHeight="1" x14ac:dyDescent="0.25">
      <c r="F183" s="112"/>
      <c r="J183" s="112"/>
      <c r="L183" s="338"/>
      <c r="M183" s="338"/>
      <c r="X183" s="107"/>
      <c r="Y183" s="107"/>
      <c r="Z183" s="107"/>
      <c r="AA183" s="404"/>
      <c r="AB183" s="404"/>
      <c r="AC183" s="404"/>
      <c r="AD183" s="404"/>
      <c r="AE183" s="404"/>
      <c r="AF183" s="404"/>
      <c r="AG183" s="404"/>
      <c r="AH183" s="404"/>
      <c r="AI183" s="404"/>
      <c r="AJ183" s="404"/>
      <c r="AK183" s="404"/>
      <c r="AL183" s="404"/>
      <c r="AM183" s="404"/>
      <c r="AN183" s="404"/>
      <c r="AO183" s="404"/>
      <c r="AP183" s="404"/>
      <c r="AQ183" s="404"/>
      <c r="AR183" s="404"/>
      <c r="AS183" s="404"/>
      <c r="AT183" s="404"/>
      <c r="AU183" s="404"/>
      <c r="AV183" s="404"/>
    </row>
    <row r="184" spans="1:48" ht="15" customHeight="1" x14ac:dyDescent="0.25">
      <c r="F184" s="113"/>
      <c r="J184" s="113"/>
      <c r="L184" s="338"/>
      <c r="M184" s="338"/>
      <c r="X184" s="107"/>
      <c r="Y184" s="107"/>
      <c r="Z184" s="107"/>
      <c r="AA184" s="404"/>
      <c r="AB184" s="404"/>
      <c r="AC184" s="404"/>
      <c r="AD184" s="404"/>
      <c r="AE184" s="404"/>
      <c r="AF184" s="404"/>
      <c r="AG184" s="404"/>
      <c r="AH184" s="404"/>
      <c r="AI184" s="404"/>
      <c r="AJ184" s="404"/>
      <c r="AK184" s="404"/>
      <c r="AL184" s="404"/>
      <c r="AM184" s="404"/>
      <c r="AN184" s="404"/>
      <c r="AO184" s="404"/>
      <c r="AP184" s="404"/>
      <c r="AQ184" s="404"/>
      <c r="AR184" s="404"/>
      <c r="AS184" s="404"/>
      <c r="AT184" s="404"/>
      <c r="AU184" s="404"/>
      <c r="AV184" s="404"/>
    </row>
    <row r="185" spans="1:48" ht="15" customHeight="1" x14ac:dyDescent="0.25">
      <c r="F185" s="338"/>
      <c r="J185" s="338"/>
      <c r="L185" s="112"/>
      <c r="M185" s="112"/>
      <c r="X185" s="107"/>
      <c r="Y185" s="107"/>
      <c r="Z185" s="107"/>
      <c r="AA185" s="404"/>
      <c r="AB185" s="404"/>
      <c r="AC185" s="404"/>
      <c r="AD185" s="404"/>
      <c r="AE185" s="404"/>
      <c r="AF185" s="404"/>
      <c r="AG185" s="404"/>
      <c r="AH185" s="404"/>
      <c r="AI185" s="404"/>
      <c r="AJ185" s="404"/>
      <c r="AK185" s="404"/>
      <c r="AL185" s="404"/>
      <c r="AM185" s="404"/>
      <c r="AN185" s="404"/>
      <c r="AO185" s="404"/>
      <c r="AP185" s="404"/>
      <c r="AQ185" s="404"/>
      <c r="AR185" s="404"/>
      <c r="AS185" s="404"/>
      <c r="AT185" s="404"/>
      <c r="AU185" s="404"/>
      <c r="AV185" s="404"/>
    </row>
    <row r="186" spans="1:48" ht="15" customHeight="1" x14ac:dyDescent="0.25">
      <c r="F186" s="112"/>
      <c r="J186" s="112"/>
      <c r="L186" s="112"/>
      <c r="M186" s="112"/>
      <c r="X186" s="107"/>
      <c r="Y186" s="107"/>
      <c r="Z186" s="107"/>
      <c r="AA186" s="404"/>
      <c r="AB186" s="404"/>
      <c r="AC186" s="404"/>
      <c r="AD186" s="404"/>
      <c r="AE186" s="404"/>
      <c r="AF186" s="404"/>
      <c r="AG186" s="404"/>
      <c r="AH186" s="404"/>
      <c r="AI186" s="404"/>
      <c r="AJ186" s="404"/>
      <c r="AK186" s="404"/>
      <c r="AL186" s="404"/>
      <c r="AM186" s="404"/>
      <c r="AN186" s="404"/>
      <c r="AO186" s="404"/>
      <c r="AP186" s="404"/>
      <c r="AQ186" s="404"/>
      <c r="AR186" s="404"/>
      <c r="AS186" s="404"/>
      <c r="AT186" s="404"/>
      <c r="AU186" s="404"/>
      <c r="AV186" s="404"/>
    </row>
    <row r="187" spans="1:48" ht="15" customHeight="1" x14ac:dyDescent="0.25">
      <c r="F187" s="112"/>
      <c r="J187" s="112"/>
      <c r="L187" s="112"/>
      <c r="M187" s="112"/>
      <c r="X187" s="107"/>
      <c r="Y187" s="107"/>
      <c r="Z187" s="107"/>
      <c r="AA187" s="404"/>
      <c r="AB187" s="404"/>
      <c r="AC187" s="404"/>
      <c r="AD187" s="404"/>
      <c r="AE187" s="404"/>
      <c r="AF187" s="404"/>
      <c r="AG187" s="404"/>
      <c r="AH187" s="404"/>
      <c r="AI187" s="404"/>
      <c r="AJ187" s="404"/>
      <c r="AK187" s="404"/>
      <c r="AL187" s="404"/>
      <c r="AM187" s="404"/>
      <c r="AN187" s="404"/>
      <c r="AO187" s="404"/>
      <c r="AP187" s="404"/>
      <c r="AQ187" s="404"/>
      <c r="AR187" s="404"/>
      <c r="AS187" s="404"/>
      <c r="AT187" s="404"/>
      <c r="AU187" s="404"/>
      <c r="AV187" s="404"/>
    </row>
    <row r="188" spans="1:48" ht="15" customHeight="1" x14ac:dyDescent="0.25">
      <c r="F188" s="112"/>
      <c r="J188" s="112"/>
      <c r="L188" s="112"/>
      <c r="M188" s="112"/>
      <c r="X188" s="107"/>
      <c r="Y188" s="107"/>
      <c r="Z188" s="107"/>
      <c r="AA188" s="404"/>
      <c r="AB188" s="404"/>
      <c r="AC188" s="404"/>
      <c r="AD188" s="404"/>
      <c r="AE188" s="404"/>
      <c r="AF188" s="404"/>
      <c r="AG188" s="404"/>
      <c r="AH188" s="404"/>
      <c r="AI188" s="404"/>
      <c r="AJ188" s="404"/>
      <c r="AK188" s="404"/>
      <c r="AL188" s="404"/>
      <c r="AM188" s="404"/>
      <c r="AN188" s="404"/>
      <c r="AO188" s="404"/>
      <c r="AP188" s="404"/>
      <c r="AQ188" s="404"/>
      <c r="AR188" s="404"/>
      <c r="AS188" s="404"/>
      <c r="AT188" s="404"/>
      <c r="AU188" s="404"/>
      <c r="AV188" s="404"/>
    </row>
    <row r="189" spans="1:48" ht="15" customHeight="1" x14ac:dyDescent="0.25">
      <c r="F189" s="112"/>
      <c r="J189" s="112"/>
      <c r="L189" s="113"/>
      <c r="M189" s="113"/>
      <c r="X189" s="107"/>
      <c r="Y189" s="107"/>
      <c r="Z189" s="107"/>
      <c r="AA189" s="404"/>
      <c r="AB189" s="404"/>
      <c r="AC189" s="404"/>
      <c r="AD189" s="404"/>
      <c r="AE189" s="404"/>
      <c r="AF189" s="404"/>
      <c r="AG189" s="404"/>
      <c r="AH189" s="404"/>
      <c r="AI189" s="404"/>
      <c r="AJ189" s="404"/>
      <c r="AK189" s="404"/>
      <c r="AL189" s="404"/>
      <c r="AM189" s="404"/>
      <c r="AN189" s="404"/>
      <c r="AO189" s="404"/>
      <c r="AP189" s="404"/>
      <c r="AQ189" s="404"/>
      <c r="AR189" s="404"/>
      <c r="AS189" s="404"/>
      <c r="AT189" s="404"/>
      <c r="AU189" s="404"/>
      <c r="AV189" s="404"/>
    </row>
    <row r="190" spans="1:48" ht="15" customHeight="1" x14ac:dyDescent="0.25">
      <c r="F190" s="113"/>
      <c r="J190" s="113"/>
      <c r="L190" s="338"/>
      <c r="M190" s="338"/>
      <c r="X190" s="107"/>
      <c r="Y190" s="107"/>
      <c r="Z190" s="107"/>
      <c r="AA190" s="404"/>
      <c r="AB190" s="404"/>
      <c r="AC190" s="404"/>
      <c r="AD190" s="404"/>
      <c r="AE190" s="404"/>
      <c r="AF190" s="404"/>
      <c r="AG190" s="404"/>
      <c r="AH190" s="404"/>
      <c r="AI190" s="404"/>
      <c r="AJ190" s="404"/>
      <c r="AK190" s="404"/>
      <c r="AL190" s="404"/>
      <c r="AM190" s="404"/>
      <c r="AN190" s="404"/>
      <c r="AO190" s="404"/>
      <c r="AP190" s="404"/>
      <c r="AQ190" s="404"/>
      <c r="AR190" s="404"/>
      <c r="AS190" s="404"/>
      <c r="AT190" s="404"/>
      <c r="AU190" s="404"/>
      <c r="AV190" s="404"/>
    </row>
    <row r="191" spans="1:48" ht="15" customHeight="1" x14ac:dyDescent="0.25">
      <c r="F191" s="338"/>
      <c r="J191" s="338"/>
      <c r="L191" s="112"/>
      <c r="M191" s="112"/>
      <c r="X191" s="388"/>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406"/>
      <c r="AV191" s="404"/>
    </row>
    <row r="192" spans="1:48" ht="15" customHeight="1" x14ac:dyDescent="0.25">
      <c r="F192" s="112"/>
      <c r="J192" s="112"/>
      <c r="L192" s="112"/>
      <c r="M192" s="112"/>
      <c r="X192" s="388"/>
      <c r="Y192" s="111"/>
      <c r="Z192" s="111"/>
      <c r="AA192" s="111"/>
      <c r="AB192" s="111"/>
      <c r="AC192" s="111"/>
      <c r="AD192" s="111"/>
      <c r="AE192" s="111"/>
      <c r="AF192" s="111"/>
      <c r="AG192" s="111"/>
      <c r="AH192" s="111"/>
      <c r="AI192" s="111"/>
      <c r="AJ192" s="111"/>
      <c r="AK192" s="111"/>
      <c r="AL192" s="111"/>
      <c r="AM192" s="111"/>
      <c r="AN192" s="111"/>
      <c r="AO192" s="111"/>
      <c r="AP192" s="111"/>
      <c r="AQ192" s="111"/>
      <c r="AR192" s="111"/>
      <c r="AS192" s="111"/>
      <c r="AT192" s="111"/>
      <c r="AU192" s="406"/>
      <c r="AV192" s="404"/>
    </row>
    <row r="193" spans="1:48" ht="15" customHeight="1" x14ac:dyDescent="0.25">
      <c r="F193" s="112"/>
      <c r="J193" s="112"/>
      <c r="L193" s="112"/>
      <c r="M193" s="112"/>
      <c r="X193" s="388"/>
      <c r="Y193" s="388"/>
      <c r="AU193" s="404"/>
      <c r="AV193" s="404"/>
    </row>
    <row r="194" spans="1:48" ht="15" customHeight="1" x14ac:dyDescent="0.25">
      <c r="F194" s="113"/>
      <c r="J194" s="113"/>
      <c r="L194" s="112"/>
      <c r="M194" s="112"/>
      <c r="X194" s="388"/>
      <c r="Y194" s="388"/>
      <c r="AU194" s="404"/>
      <c r="AV194" s="404"/>
    </row>
    <row r="195" spans="1:48" ht="15" customHeight="1" x14ac:dyDescent="0.25">
      <c r="F195" s="338"/>
      <c r="J195" s="338"/>
      <c r="L195" s="112"/>
      <c r="M195" s="112"/>
      <c r="X195" s="388"/>
      <c r="Y195" s="388"/>
      <c r="AU195" s="404"/>
      <c r="AV195" s="404"/>
    </row>
    <row r="196" spans="1:48" ht="15" customHeight="1" x14ac:dyDescent="0.25">
      <c r="F196" s="338"/>
      <c r="J196" s="338"/>
      <c r="L196" s="113"/>
      <c r="M196" s="113"/>
      <c r="X196" s="388"/>
      <c r="Y196" s="388"/>
      <c r="AU196" s="404"/>
      <c r="AV196" s="404"/>
    </row>
    <row r="197" spans="1:48" ht="15" customHeight="1" x14ac:dyDescent="0.25">
      <c r="F197" s="112"/>
      <c r="J197" s="112"/>
      <c r="L197" s="112"/>
      <c r="M197" s="112"/>
      <c r="X197" s="388"/>
      <c r="Y197" s="388"/>
      <c r="AU197" s="404"/>
      <c r="AV197" s="404"/>
    </row>
    <row r="198" spans="1:48" ht="15" customHeight="1" x14ac:dyDescent="0.25">
      <c r="F198" s="112"/>
      <c r="J198" s="112"/>
      <c r="L198" s="112"/>
      <c r="M198" s="112"/>
      <c r="X198" s="388"/>
      <c r="Y198" s="388"/>
      <c r="AU198" s="404"/>
      <c r="AV198" s="404"/>
    </row>
    <row r="199" spans="1:48" ht="15" customHeight="1" x14ac:dyDescent="0.25">
      <c r="F199" s="112"/>
      <c r="J199" s="112"/>
      <c r="L199" s="112"/>
      <c r="M199" s="112"/>
      <c r="X199" s="388"/>
      <c r="Y199" s="388"/>
      <c r="AU199" s="404"/>
      <c r="AV199" s="404"/>
    </row>
    <row r="200" spans="1:48" ht="15" customHeight="1" x14ac:dyDescent="0.25">
      <c r="A200" s="191"/>
      <c r="F200" s="112"/>
      <c r="J200" s="112"/>
      <c r="L200" s="338"/>
      <c r="M200" s="338"/>
      <c r="X200" s="388"/>
      <c r="Y200" s="388"/>
      <c r="AU200" s="404"/>
      <c r="AV200" s="404"/>
    </row>
    <row r="201" spans="1:48" ht="15" customHeight="1" x14ac:dyDescent="0.25">
      <c r="A201" s="191"/>
      <c r="F201" s="113"/>
      <c r="J201" s="113"/>
      <c r="L201" s="112"/>
      <c r="M201" s="112"/>
      <c r="X201" s="111"/>
      <c r="Y201" s="388"/>
      <c r="AU201" s="404"/>
      <c r="AV201" s="404"/>
    </row>
    <row r="202" spans="1:48" ht="15" customHeight="1" x14ac:dyDescent="0.25">
      <c r="A202" s="191"/>
      <c r="L202" s="113"/>
      <c r="M202" s="113"/>
      <c r="X202" s="111"/>
      <c r="Y202" s="388"/>
      <c r="AU202" s="404"/>
      <c r="AV202" s="404"/>
    </row>
    <row r="203" spans="1:48" ht="15" customHeight="1" x14ac:dyDescent="0.25">
      <c r="A203" s="191"/>
      <c r="F203" s="338"/>
      <c r="J203" s="338"/>
      <c r="L203" s="112"/>
      <c r="M203" s="112"/>
      <c r="X203" s="388"/>
      <c r="Y203" s="388"/>
      <c r="AU203" s="404"/>
      <c r="AV203" s="404"/>
    </row>
    <row r="204" spans="1:48" ht="15" customHeight="1" x14ac:dyDescent="0.25">
      <c r="A204" s="191"/>
      <c r="F204" s="112"/>
      <c r="J204" s="112"/>
      <c r="L204" s="112"/>
      <c r="M204" s="112"/>
      <c r="X204" s="388"/>
      <c r="Y204" s="388"/>
      <c r="AU204" s="404"/>
      <c r="AV204" s="404"/>
    </row>
    <row r="205" spans="1:48" ht="15" customHeight="1" x14ac:dyDescent="0.25">
      <c r="A205" s="191"/>
      <c r="F205" s="112"/>
      <c r="J205" s="112"/>
      <c r="L205" s="338"/>
      <c r="M205" s="338"/>
      <c r="X205" s="388"/>
      <c r="Y205" s="388"/>
      <c r="AU205" s="404"/>
      <c r="AV205" s="404"/>
    </row>
    <row r="206" spans="1:48" ht="15" customHeight="1" x14ac:dyDescent="0.25">
      <c r="A206" s="191"/>
      <c r="F206" s="112"/>
      <c r="J206" s="112"/>
      <c r="L206" s="338"/>
      <c r="M206" s="338"/>
      <c r="X206" s="388"/>
      <c r="Y206" s="388"/>
      <c r="AU206" s="404"/>
      <c r="AV206" s="404"/>
    </row>
    <row r="207" spans="1:48" ht="15" customHeight="1" x14ac:dyDescent="0.25">
      <c r="F207" s="113"/>
      <c r="J207" s="113"/>
      <c r="L207" s="112"/>
      <c r="M207" s="112"/>
      <c r="X207" s="388"/>
      <c r="Y207" s="388"/>
      <c r="AU207" s="404"/>
      <c r="AV207" s="404"/>
    </row>
    <row r="208" spans="1:48" ht="15" customHeight="1" x14ac:dyDescent="0.25">
      <c r="F208" s="112"/>
      <c r="J208" s="112"/>
      <c r="L208" s="113"/>
      <c r="M208" s="113"/>
      <c r="X208" s="388"/>
      <c r="Y208" s="388"/>
      <c r="AU208" s="404"/>
      <c r="AV208" s="404"/>
    </row>
    <row r="209" spans="2:48" ht="15" customHeight="1" x14ac:dyDescent="0.25">
      <c r="F209" s="112"/>
      <c r="J209" s="112"/>
      <c r="L209" s="112"/>
      <c r="M209" s="112"/>
      <c r="X209" s="388"/>
      <c r="Y209" s="388"/>
      <c r="AU209" s="404"/>
      <c r="AV209" s="404"/>
    </row>
    <row r="210" spans="2:48" ht="15" customHeight="1" x14ac:dyDescent="0.25">
      <c r="F210" s="338"/>
      <c r="J210" s="338"/>
      <c r="L210" s="112"/>
      <c r="M210" s="112"/>
      <c r="X210" s="388"/>
      <c r="Y210" s="388"/>
      <c r="AU210" s="404"/>
      <c r="AV210" s="404"/>
    </row>
    <row r="211" spans="2:48" ht="15" customHeight="1" x14ac:dyDescent="0.25">
      <c r="F211" s="112"/>
      <c r="J211" s="112"/>
      <c r="L211" s="112"/>
      <c r="M211" s="112"/>
      <c r="X211" s="388"/>
      <c r="Y211" s="388"/>
      <c r="AU211" s="404"/>
      <c r="AV211" s="404"/>
    </row>
    <row r="212" spans="2:48" ht="15" customHeight="1" x14ac:dyDescent="0.25">
      <c r="F212" s="338"/>
      <c r="J212" s="338"/>
      <c r="L212" s="113"/>
      <c r="M212" s="113"/>
      <c r="X212" s="388"/>
      <c r="Y212" s="388"/>
      <c r="AU212" s="404"/>
      <c r="AV212" s="404"/>
    </row>
    <row r="213" spans="2:48" ht="15" customHeight="1" x14ac:dyDescent="0.25">
      <c r="F213" s="112"/>
      <c r="J213" s="112"/>
      <c r="L213" s="112"/>
      <c r="M213" s="112"/>
      <c r="X213" s="388"/>
      <c r="Y213" s="388"/>
      <c r="AU213" s="404"/>
      <c r="AV213" s="404"/>
    </row>
    <row r="214" spans="2:48" ht="15" customHeight="1" x14ac:dyDescent="0.25">
      <c r="F214" s="113"/>
      <c r="J214" s="113"/>
      <c r="L214" s="112"/>
      <c r="M214" s="112"/>
      <c r="X214" s="388"/>
      <c r="Y214" s="388"/>
      <c r="AU214" s="404"/>
      <c r="AV214" s="404"/>
    </row>
    <row r="215" spans="2:48" ht="15" customHeight="1" x14ac:dyDescent="0.25">
      <c r="F215" s="112"/>
      <c r="J215" s="112"/>
      <c r="L215" s="112"/>
      <c r="M215" s="112"/>
      <c r="X215" s="388"/>
      <c r="Y215" s="388"/>
      <c r="AU215" s="404"/>
      <c r="AV215" s="404"/>
    </row>
    <row r="216" spans="2:48" ht="15" customHeight="1" x14ac:dyDescent="0.25">
      <c r="F216" s="112"/>
      <c r="J216" s="112"/>
      <c r="L216" s="112"/>
      <c r="M216" s="112"/>
      <c r="X216" s="388"/>
      <c r="Y216" s="388"/>
      <c r="AU216" s="404"/>
      <c r="AV216" s="404"/>
    </row>
    <row r="217" spans="2:48" ht="15" customHeight="1" x14ac:dyDescent="0.25">
      <c r="F217" s="112"/>
      <c r="J217" s="112"/>
      <c r="L217" s="112"/>
      <c r="M217" s="112"/>
      <c r="X217" s="388"/>
      <c r="Y217" s="388"/>
      <c r="AU217" s="404"/>
      <c r="AV217" s="404"/>
    </row>
    <row r="218" spans="2:48" ht="15" customHeight="1" x14ac:dyDescent="0.25">
      <c r="F218" s="113"/>
      <c r="J218" s="113"/>
      <c r="L218" s="112"/>
      <c r="M218" s="112"/>
      <c r="X218" s="388"/>
      <c r="Y218" s="388"/>
      <c r="AU218" s="404"/>
      <c r="AV218" s="404"/>
    </row>
    <row r="219" spans="2:48" ht="15" customHeight="1" x14ac:dyDescent="0.25">
      <c r="B219" s="384"/>
      <c r="C219" s="384"/>
      <c r="D219" s="384"/>
      <c r="E219" s="384"/>
      <c r="F219" s="112"/>
      <c r="J219" s="112"/>
      <c r="L219" s="113"/>
      <c r="M219" s="113"/>
      <c r="X219" s="388"/>
      <c r="Y219" s="388"/>
      <c r="AU219" s="404"/>
      <c r="AV219" s="404"/>
    </row>
    <row r="220" spans="2:48" ht="15" customHeight="1" x14ac:dyDescent="0.25">
      <c r="F220" s="112"/>
      <c r="J220" s="112"/>
      <c r="L220" s="112"/>
      <c r="M220" s="112"/>
      <c r="X220" s="388"/>
      <c r="Y220" s="388"/>
      <c r="AU220" s="404"/>
      <c r="AV220" s="404"/>
    </row>
    <row r="221" spans="2:48" ht="15" customHeight="1" x14ac:dyDescent="0.25">
      <c r="F221" s="112"/>
      <c r="J221" s="112"/>
      <c r="L221" s="112"/>
      <c r="M221" s="112"/>
      <c r="X221" s="388"/>
      <c r="Y221" s="388"/>
      <c r="AU221" s="404"/>
      <c r="AV221" s="404"/>
    </row>
    <row r="222" spans="2:48" ht="15" customHeight="1" x14ac:dyDescent="0.25">
      <c r="F222" s="112"/>
      <c r="J222" s="112"/>
      <c r="L222" s="112"/>
      <c r="M222" s="112"/>
      <c r="X222" s="388"/>
      <c r="Y222" s="388"/>
      <c r="AU222" s="404"/>
      <c r="AV222" s="404"/>
    </row>
    <row r="223" spans="2:48" ht="15" customHeight="1" x14ac:dyDescent="0.25">
      <c r="F223" s="112"/>
      <c r="J223" s="112"/>
      <c r="L223" s="112"/>
      <c r="M223" s="112"/>
      <c r="X223" s="388"/>
      <c r="Y223" s="388"/>
      <c r="AU223" s="404"/>
      <c r="AV223" s="404"/>
    </row>
    <row r="224" spans="2:48" ht="15" customHeight="1" x14ac:dyDescent="0.25">
      <c r="B224" s="384"/>
      <c r="C224" s="384"/>
      <c r="D224" s="384"/>
      <c r="E224" s="384"/>
      <c r="F224" s="112"/>
      <c r="J224" s="112"/>
      <c r="L224" s="112"/>
      <c r="M224" s="112"/>
      <c r="X224" s="388"/>
      <c r="Y224" s="388"/>
      <c r="AU224" s="404"/>
      <c r="AV224" s="404"/>
    </row>
    <row r="225" spans="2:48" ht="15" customHeight="1" x14ac:dyDescent="0.25">
      <c r="F225" s="112"/>
      <c r="J225" s="112"/>
      <c r="L225" s="112"/>
      <c r="M225" s="112"/>
      <c r="X225" s="388"/>
      <c r="Y225" s="388"/>
      <c r="AU225" s="404"/>
      <c r="AV225" s="404"/>
    </row>
    <row r="226" spans="2:48" ht="15" customHeight="1" x14ac:dyDescent="0.25">
      <c r="F226" s="112"/>
      <c r="J226" s="112"/>
      <c r="L226" s="112"/>
      <c r="M226" s="112"/>
      <c r="X226" s="388"/>
      <c r="Y226" s="388"/>
      <c r="AU226" s="404"/>
      <c r="AV226" s="404"/>
    </row>
    <row r="227" spans="2:48" ht="15" customHeight="1" x14ac:dyDescent="0.25">
      <c r="F227" s="112"/>
      <c r="J227" s="112"/>
      <c r="L227" s="113"/>
      <c r="M227" s="113"/>
      <c r="X227" s="388"/>
      <c r="Y227" s="388"/>
      <c r="AU227" s="404"/>
      <c r="AV227" s="404"/>
    </row>
    <row r="228" spans="2:48" ht="15" customHeight="1" x14ac:dyDescent="0.25">
      <c r="F228" s="112"/>
      <c r="J228" s="112"/>
      <c r="L228" s="112"/>
      <c r="M228" s="112"/>
      <c r="X228" s="388"/>
      <c r="Y228" s="388"/>
      <c r="AU228" s="404"/>
      <c r="AV228" s="404"/>
    </row>
    <row r="229" spans="2:48" ht="15" customHeight="1" x14ac:dyDescent="0.25">
      <c r="F229" s="112"/>
      <c r="J229" s="112"/>
      <c r="L229" s="112"/>
      <c r="M229" s="112"/>
      <c r="X229" s="388"/>
      <c r="Y229" s="388"/>
      <c r="AU229" s="404"/>
      <c r="AV229" s="404"/>
    </row>
    <row r="230" spans="2:48" ht="15" customHeight="1" x14ac:dyDescent="0.25">
      <c r="F230" s="113"/>
      <c r="J230" s="113"/>
      <c r="L230" s="112"/>
      <c r="M230" s="112"/>
      <c r="X230" s="388"/>
      <c r="Y230" s="388"/>
      <c r="AU230" s="404"/>
      <c r="AV230" s="404"/>
    </row>
    <row r="231" spans="2:48" ht="15" customHeight="1" x14ac:dyDescent="0.25">
      <c r="F231" s="112"/>
      <c r="J231" s="112"/>
      <c r="L231" s="343"/>
      <c r="M231" s="343"/>
      <c r="X231" s="388"/>
      <c r="Y231" s="388"/>
      <c r="AU231" s="404"/>
      <c r="AV231" s="404"/>
    </row>
    <row r="232" spans="2:48" ht="15" customHeight="1" x14ac:dyDescent="0.25">
      <c r="F232" s="112"/>
      <c r="J232" s="112"/>
      <c r="L232" s="343"/>
      <c r="M232" s="343"/>
      <c r="X232" s="388"/>
      <c r="Y232" s="388"/>
      <c r="AU232" s="404"/>
      <c r="AV232" s="404"/>
    </row>
    <row r="233" spans="2:48" ht="15" customHeight="1" x14ac:dyDescent="0.25">
      <c r="B233" s="401"/>
      <c r="C233" s="401"/>
      <c r="D233" s="401"/>
      <c r="E233" s="401"/>
      <c r="F233" s="112"/>
      <c r="J233" s="112"/>
      <c r="L233" s="343"/>
      <c r="M233" s="343"/>
      <c r="X233" s="388"/>
      <c r="Y233" s="388"/>
      <c r="AU233" s="404"/>
      <c r="AV233" s="404"/>
    </row>
    <row r="234" spans="2:48" ht="15" customHeight="1" x14ac:dyDescent="0.25">
      <c r="B234" s="384"/>
      <c r="C234" s="384"/>
      <c r="D234" s="384"/>
      <c r="E234" s="384"/>
      <c r="F234" s="112"/>
      <c r="J234" s="112"/>
      <c r="X234" s="388"/>
      <c r="Y234" s="388"/>
      <c r="AU234" s="404"/>
      <c r="AV234" s="404"/>
    </row>
    <row r="235" spans="2:48" ht="15" customHeight="1" x14ac:dyDescent="0.25">
      <c r="B235" s="384"/>
      <c r="C235" s="384"/>
      <c r="D235" s="384"/>
      <c r="E235" s="384"/>
      <c r="F235" s="112"/>
      <c r="J235" s="112"/>
      <c r="X235" s="388"/>
      <c r="Y235" s="388"/>
      <c r="AS235" s="404"/>
      <c r="AT235" s="404"/>
      <c r="AU235" s="404"/>
      <c r="AV235" s="404"/>
    </row>
    <row r="236" spans="2:48" ht="15" customHeight="1" x14ac:dyDescent="0.25">
      <c r="B236" s="384"/>
      <c r="C236" s="384"/>
      <c r="D236" s="384"/>
      <c r="E236" s="384"/>
      <c r="F236" s="112"/>
      <c r="J236" s="112"/>
      <c r="X236" s="388"/>
      <c r="Y236" s="388"/>
      <c r="AS236" s="404"/>
      <c r="AT236" s="404"/>
      <c r="AU236" s="404"/>
      <c r="AV236" s="404"/>
    </row>
    <row r="237" spans="2:48" ht="15" customHeight="1" x14ac:dyDescent="0.25">
      <c r="B237" s="384"/>
      <c r="C237" s="384"/>
      <c r="D237" s="384"/>
      <c r="E237" s="384"/>
      <c r="F237" s="113"/>
      <c r="J237" s="113"/>
      <c r="X237" s="388"/>
      <c r="Y237" s="388"/>
      <c r="AS237" s="404"/>
      <c r="AT237" s="404"/>
      <c r="AU237" s="404"/>
      <c r="AV237" s="404"/>
    </row>
    <row r="238" spans="2:48" ht="15" customHeight="1" x14ac:dyDescent="0.25">
      <c r="B238" s="384"/>
      <c r="C238" s="384"/>
      <c r="D238" s="384"/>
      <c r="E238" s="384"/>
      <c r="F238" s="112"/>
      <c r="J238" s="112"/>
      <c r="X238" s="388"/>
      <c r="Y238" s="388"/>
      <c r="AS238" s="404"/>
      <c r="AT238" s="404"/>
      <c r="AU238" s="404"/>
      <c r="AV238" s="404"/>
    </row>
    <row r="239" spans="2:48" ht="15" customHeight="1" x14ac:dyDescent="0.25">
      <c r="F239" s="112"/>
      <c r="J239" s="112"/>
      <c r="X239" s="388"/>
      <c r="Y239" s="388"/>
      <c r="AS239" s="404"/>
      <c r="AT239" s="404"/>
      <c r="AU239" s="404"/>
      <c r="AV239" s="404"/>
    </row>
    <row r="240" spans="2:48" ht="15" customHeight="1" x14ac:dyDescent="0.25">
      <c r="F240" s="112"/>
      <c r="J240" s="112"/>
      <c r="X240" s="388"/>
      <c r="Y240" s="388"/>
      <c r="AS240" s="404"/>
      <c r="AT240" s="404"/>
      <c r="AU240" s="404"/>
      <c r="AV240" s="404"/>
    </row>
    <row r="241" spans="1:48" ht="15" customHeight="1" x14ac:dyDescent="0.25">
      <c r="F241" s="343"/>
      <c r="J241" s="343"/>
      <c r="X241" s="388"/>
      <c r="Y241" s="388"/>
      <c r="AS241" s="404"/>
      <c r="AT241" s="404"/>
      <c r="AU241" s="404"/>
      <c r="AV241" s="404"/>
    </row>
    <row r="242" spans="1:48" ht="15" customHeight="1" x14ac:dyDescent="0.25">
      <c r="F242" s="343"/>
      <c r="J242" s="343"/>
      <c r="X242" s="388"/>
      <c r="Y242" s="388"/>
      <c r="AS242" s="404"/>
      <c r="AT242" s="404"/>
      <c r="AU242" s="404"/>
      <c r="AV242" s="404"/>
    </row>
    <row r="243" spans="1:48" ht="15" customHeight="1" x14ac:dyDescent="0.25">
      <c r="F243" s="343"/>
      <c r="J243" s="343"/>
      <c r="X243" s="388"/>
      <c r="Y243" s="388"/>
      <c r="AS243" s="404"/>
      <c r="AT243" s="404"/>
      <c r="AU243" s="404"/>
      <c r="AV243" s="404"/>
    </row>
    <row r="244" spans="1:48" ht="15" customHeight="1" x14ac:dyDescent="0.25">
      <c r="X244" s="388"/>
      <c r="Y244" s="388"/>
      <c r="AS244" s="404"/>
      <c r="AT244" s="404"/>
      <c r="AU244" s="404"/>
      <c r="AV244" s="404"/>
    </row>
    <row r="245" spans="1:48" ht="15" customHeight="1" x14ac:dyDescent="0.25">
      <c r="X245" s="388"/>
      <c r="Y245" s="388"/>
      <c r="AS245" s="404"/>
      <c r="AT245" s="404"/>
      <c r="AU245" s="404"/>
      <c r="AV245" s="404"/>
    </row>
    <row r="246" spans="1:48" ht="15" customHeight="1" x14ac:dyDescent="0.25">
      <c r="X246" s="388"/>
      <c r="Y246" s="388"/>
      <c r="AS246" s="404"/>
      <c r="AT246" s="404"/>
      <c r="AU246" s="404"/>
      <c r="AV246" s="404"/>
    </row>
    <row r="247" spans="1:48" ht="15" customHeight="1" x14ac:dyDescent="0.25">
      <c r="X247" s="388"/>
      <c r="Y247" s="388"/>
      <c r="AS247" s="404"/>
      <c r="AT247" s="404"/>
      <c r="AU247" s="404"/>
      <c r="AV247" s="404"/>
    </row>
    <row r="248" spans="1:48" ht="15" customHeight="1" x14ac:dyDescent="0.25">
      <c r="X248" s="388"/>
      <c r="Y248" s="388"/>
      <c r="AS248" s="404"/>
      <c r="AT248" s="404"/>
      <c r="AU248" s="404"/>
      <c r="AV248" s="404"/>
    </row>
    <row r="249" spans="1:48" ht="15" customHeight="1" x14ac:dyDescent="0.25">
      <c r="X249" s="388"/>
      <c r="Y249" s="388"/>
      <c r="AS249" s="404"/>
      <c r="AT249" s="404"/>
      <c r="AU249" s="404"/>
      <c r="AV249" s="404"/>
    </row>
    <row r="250" spans="1:48" ht="15" customHeight="1" x14ac:dyDescent="0.25">
      <c r="X250" s="388"/>
      <c r="Y250" s="388"/>
      <c r="AS250" s="404"/>
      <c r="AT250" s="404"/>
      <c r="AU250" s="404"/>
      <c r="AV250" s="404"/>
    </row>
    <row r="251" spans="1:48" ht="15" customHeight="1" x14ac:dyDescent="0.25">
      <c r="X251" s="388"/>
      <c r="Y251" s="388"/>
      <c r="AS251" s="404"/>
      <c r="AT251" s="404"/>
      <c r="AU251" s="404"/>
      <c r="AV251" s="404"/>
    </row>
    <row r="252" spans="1:48" x14ac:dyDescent="0.25">
      <c r="X252" s="388"/>
      <c r="Y252" s="388"/>
      <c r="AS252" s="404"/>
      <c r="AT252" s="404"/>
      <c r="AU252" s="404"/>
      <c r="AV252" s="404"/>
    </row>
    <row r="253" spans="1:48" s="406" customFormat="1" ht="15" customHeight="1" x14ac:dyDescent="0.25">
      <c r="A253" s="404"/>
      <c r="B253" s="404"/>
      <c r="C253" s="404"/>
      <c r="D253" s="404"/>
      <c r="E253" s="404"/>
      <c r="G253" s="383"/>
      <c r="H253" s="383"/>
      <c r="I253" s="383"/>
      <c r="K253" s="383"/>
      <c r="L253" s="404"/>
      <c r="M253" s="404"/>
      <c r="X253" s="388"/>
      <c r="Y253" s="388"/>
      <c r="Z253" s="388"/>
      <c r="AA253" s="388"/>
      <c r="AB253" s="388"/>
      <c r="AC253" s="388"/>
      <c r="AD253" s="388"/>
      <c r="AE253" s="388"/>
      <c r="AF253" s="388"/>
      <c r="AG253" s="388"/>
      <c r="AH253" s="388"/>
      <c r="AI253" s="388"/>
      <c r="AJ253" s="388"/>
      <c r="AK253" s="388"/>
      <c r="AL253" s="388"/>
      <c r="AM253" s="388"/>
      <c r="AN253" s="388"/>
      <c r="AO253" s="388"/>
      <c r="AP253" s="388"/>
      <c r="AQ253" s="388"/>
      <c r="AR253" s="388"/>
      <c r="AS253" s="404"/>
      <c r="AT253" s="404"/>
      <c r="AU253" s="404"/>
    </row>
    <row r="254" spans="1:48" s="406" customFormat="1" ht="15" customHeight="1" x14ac:dyDescent="0.25">
      <c r="A254" s="404"/>
      <c r="B254" s="404"/>
      <c r="C254" s="404"/>
      <c r="D254" s="404"/>
      <c r="E254" s="404"/>
      <c r="G254" s="383"/>
      <c r="H254" s="383"/>
      <c r="I254" s="383"/>
      <c r="K254" s="383"/>
      <c r="L254" s="404"/>
      <c r="M254" s="404"/>
      <c r="X254" s="388"/>
      <c r="Y254" s="388"/>
      <c r="Z254" s="388"/>
      <c r="AA254" s="388"/>
      <c r="AB254" s="388"/>
      <c r="AC254" s="388"/>
      <c r="AD254" s="388"/>
      <c r="AE254" s="388"/>
      <c r="AF254" s="388"/>
      <c r="AG254" s="388"/>
      <c r="AH254" s="388"/>
      <c r="AI254" s="388"/>
      <c r="AJ254" s="388"/>
      <c r="AK254" s="388"/>
      <c r="AL254" s="388"/>
      <c r="AM254" s="388"/>
      <c r="AN254" s="388"/>
      <c r="AO254" s="388"/>
      <c r="AP254" s="388"/>
      <c r="AQ254" s="388"/>
      <c r="AR254" s="388"/>
      <c r="AS254" s="404"/>
      <c r="AT254" s="404"/>
      <c r="AU254" s="404"/>
    </row>
    <row r="255" spans="1:48" x14ac:dyDescent="0.25">
      <c r="X255" s="388"/>
      <c r="Y255" s="388"/>
      <c r="AS255" s="404"/>
      <c r="AT255" s="404"/>
      <c r="AU255" s="404"/>
      <c r="AV255" s="404"/>
    </row>
    <row r="256" spans="1:48" x14ac:dyDescent="0.25">
      <c r="X256" s="388"/>
      <c r="Y256" s="388"/>
      <c r="AS256" s="404"/>
      <c r="AT256" s="404"/>
      <c r="AU256" s="404"/>
      <c r="AV256" s="404"/>
    </row>
    <row r="257" spans="1:48" x14ac:dyDescent="0.25">
      <c r="G257" s="406"/>
      <c r="H257" s="406"/>
      <c r="I257" s="406"/>
      <c r="K257" s="406"/>
      <c r="X257" s="388"/>
      <c r="Y257" s="388"/>
      <c r="AS257" s="404"/>
      <c r="AT257" s="404"/>
      <c r="AU257" s="404"/>
      <c r="AV257" s="404"/>
    </row>
    <row r="258" spans="1:48" x14ac:dyDescent="0.25">
      <c r="G258" s="406"/>
      <c r="H258" s="406"/>
      <c r="I258" s="406"/>
      <c r="K258" s="406"/>
      <c r="X258" s="388"/>
      <c r="Y258" s="388"/>
      <c r="AS258" s="404"/>
      <c r="AT258" s="404"/>
      <c r="AU258" s="404"/>
      <c r="AV258" s="404"/>
    </row>
    <row r="259" spans="1:48" x14ac:dyDescent="0.25">
      <c r="X259" s="388"/>
      <c r="Y259" s="388"/>
      <c r="AS259" s="404"/>
      <c r="AT259" s="404"/>
      <c r="AU259" s="404"/>
      <c r="AV259" s="404"/>
    </row>
    <row r="260" spans="1:48" x14ac:dyDescent="0.25">
      <c r="A260" s="406"/>
      <c r="X260" s="388"/>
      <c r="Y260" s="388"/>
      <c r="AS260" s="404"/>
      <c r="AT260" s="404"/>
      <c r="AU260" s="404"/>
      <c r="AV260" s="404"/>
    </row>
    <row r="261" spans="1:48" x14ac:dyDescent="0.25">
      <c r="A261" s="406"/>
      <c r="X261" s="388"/>
      <c r="Y261" s="388"/>
      <c r="AS261" s="404"/>
      <c r="AT261" s="404"/>
      <c r="AU261" s="404"/>
      <c r="AV261" s="404"/>
    </row>
    <row r="262" spans="1:48" x14ac:dyDescent="0.25">
      <c r="X262" s="388"/>
      <c r="Y262" s="388"/>
      <c r="AS262" s="404"/>
      <c r="AT262" s="404"/>
      <c r="AU262" s="404"/>
      <c r="AV262" s="404"/>
    </row>
    <row r="263" spans="1:48" x14ac:dyDescent="0.25">
      <c r="X263" s="388"/>
      <c r="Y263" s="388"/>
      <c r="AS263" s="404"/>
      <c r="AT263" s="404"/>
      <c r="AU263" s="404"/>
      <c r="AV263" s="404"/>
    </row>
    <row r="264" spans="1:48" x14ac:dyDescent="0.25">
      <c r="X264" s="388"/>
      <c r="Y264" s="388"/>
      <c r="AS264" s="404"/>
      <c r="AT264" s="404"/>
      <c r="AU264" s="404"/>
      <c r="AV264" s="404"/>
    </row>
    <row r="265" spans="1:48" x14ac:dyDescent="0.25">
      <c r="X265" s="388"/>
      <c r="Y265" s="388"/>
      <c r="AS265" s="404"/>
      <c r="AT265" s="404"/>
      <c r="AU265" s="404"/>
      <c r="AV265" s="404"/>
    </row>
    <row r="266" spans="1:48" x14ac:dyDescent="0.25">
      <c r="X266" s="388"/>
      <c r="Y266" s="388"/>
      <c r="AS266" s="404"/>
      <c r="AT266" s="404"/>
      <c r="AU266" s="404"/>
      <c r="AV266" s="404"/>
    </row>
    <row r="267" spans="1:48" x14ac:dyDescent="0.25">
      <c r="X267" s="388"/>
      <c r="Y267" s="388"/>
      <c r="AS267" s="404"/>
      <c r="AT267" s="404"/>
      <c r="AU267" s="404"/>
      <c r="AV267" s="404"/>
    </row>
    <row r="268" spans="1:48" x14ac:dyDescent="0.25">
      <c r="X268" s="388"/>
      <c r="Y268" s="388"/>
      <c r="AS268" s="404"/>
      <c r="AT268" s="404"/>
      <c r="AU268" s="404"/>
      <c r="AV268" s="404"/>
    </row>
    <row r="269" spans="1:48" x14ac:dyDescent="0.25">
      <c r="X269" s="388"/>
      <c r="Y269" s="388"/>
      <c r="AS269" s="404"/>
      <c r="AT269" s="404"/>
      <c r="AU269" s="404"/>
      <c r="AV269" s="404"/>
    </row>
    <row r="270" spans="1:48" x14ac:dyDescent="0.25">
      <c r="B270" s="383"/>
      <c r="C270" s="383"/>
      <c r="D270" s="383"/>
      <c r="E270" s="383"/>
      <c r="X270" s="388"/>
      <c r="Y270" s="388"/>
      <c r="AS270" s="404"/>
      <c r="AT270" s="404"/>
      <c r="AU270" s="404"/>
      <c r="AV270" s="404"/>
    </row>
    <row r="271" spans="1:48" x14ac:dyDescent="0.25">
      <c r="B271" s="383"/>
      <c r="C271" s="383"/>
      <c r="D271" s="383"/>
      <c r="E271" s="383"/>
      <c r="X271" s="388"/>
      <c r="Y271" s="388"/>
      <c r="AS271" s="404"/>
      <c r="AT271" s="404"/>
      <c r="AU271" s="404"/>
      <c r="AV271" s="404"/>
    </row>
    <row r="272" spans="1:48" x14ac:dyDescent="0.25">
      <c r="B272" s="383"/>
      <c r="C272" s="383"/>
      <c r="D272" s="383"/>
      <c r="E272" s="383"/>
      <c r="L272" s="388"/>
      <c r="M272" s="388"/>
      <c r="X272" s="388"/>
      <c r="Y272" s="388"/>
      <c r="AS272" s="404"/>
      <c r="AT272" s="404"/>
      <c r="AU272" s="404"/>
      <c r="AV272" s="404"/>
    </row>
    <row r="273" spans="2:48" x14ac:dyDescent="0.25">
      <c r="B273" s="383"/>
      <c r="C273" s="383"/>
      <c r="D273" s="383"/>
      <c r="E273" s="383"/>
      <c r="L273" s="388"/>
      <c r="M273" s="388"/>
      <c r="X273" s="388"/>
      <c r="Y273" s="388"/>
      <c r="AS273" s="404"/>
      <c r="AT273" s="404"/>
      <c r="AU273" s="404"/>
      <c r="AV273" s="404"/>
    </row>
    <row r="274" spans="2:48" x14ac:dyDescent="0.25">
      <c r="B274" s="383"/>
      <c r="C274" s="383"/>
      <c r="D274" s="383"/>
      <c r="E274" s="383"/>
      <c r="L274" s="388"/>
      <c r="M274" s="388"/>
      <c r="X274" s="388"/>
      <c r="Y274" s="388"/>
      <c r="AS274" s="404"/>
      <c r="AT274" s="404"/>
      <c r="AU274" s="404"/>
      <c r="AV274" s="404"/>
    </row>
    <row r="275" spans="2:48" x14ac:dyDescent="0.25">
      <c r="B275" s="383"/>
      <c r="C275" s="383"/>
      <c r="D275" s="383"/>
      <c r="E275" s="383"/>
      <c r="L275" s="388"/>
      <c r="M275" s="388"/>
      <c r="AV275" s="404"/>
    </row>
    <row r="276" spans="2:48" x14ac:dyDescent="0.25">
      <c r="B276" s="408"/>
      <c r="L276" s="388"/>
      <c r="M276" s="388"/>
      <c r="AV276" s="404"/>
    </row>
    <row r="277" spans="2:48" x14ac:dyDescent="0.25">
      <c r="B277" s="408"/>
      <c r="L277" s="388"/>
      <c r="M277" s="388"/>
      <c r="AV277" s="404"/>
    </row>
    <row r="278" spans="2:48" x14ac:dyDescent="0.25">
      <c r="B278" s="383"/>
      <c r="C278" s="383"/>
      <c r="D278" s="383"/>
      <c r="E278" s="383"/>
      <c r="L278" s="388"/>
      <c r="M278" s="388"/>
      <c r="AV278" s="404"/>
    </row>
    <row r="279" spans="2:48" x14ac:dyDescent="0.25">
      <c r="B279" s="383"/>
      <c r="C279" s="383"/>
      <c r="D279" s="383"/>
      <c r="E279" s="383"/>
      <c r="L279" s="388"/>
      <c r="M279" s="388"/>
      <c r="AV279" s="404"/>
    </row>
    <row r="280" spans="2:48" x14ac:dyDescent="0.25">
      <c r="B280" s="383"/>
      <c r="C280" s="383"/>
      <c r="D280" s="383"/>
      <c r="E280" s="383"/>
      <c r="L280" s="388"/>
      <c r="M280" s="388"/>
      <c r="AV280" s="404"/>
    </row>
    <row r="281" spans="2:48" x14ac:dyDescent="0.25">
      <c r="B281" s="383"/>
      <c r="C281" s="383"/>
      <c r="D281" s="383"/>
      <c r="E281" s="383"/>
      <c r="L281" s="388"/>
      <c r="M281" s="388"/>
      <c r="AV281" s="404"/>
    </row>
    <row r="282" spans="2:48" x14ac:dyDescent="0.25">
      <c r="B282" s="383"/>
      <c r="C282" s="383"/>
      <c r="D282" s="383"/>
      <c r="E282" s="383"/>
      <c r="L282" s="388"/>
      <c r="M282" s="388"/>
      <c r="AV282" s="404"/>
    </row>
    <row r="283" spans="2:48" x14ac:dyDescent="0.25">
      <c r="B283" s="383"/>
      <c r="C283" s="383"/>
      <c r="D283" s="383"/>
      <c r="E283" s="383"/>
      <c r="L283" s="388"/>
      <c r="M283" s="388"/>
      <c r="AV283" s="404"/>
    </row>
    <row r="284" spans="2:48" x14ac:dyDescent="0.25">
      <c r="B284" s="383"/>
      <c r="C284" s="383"/>
      <c r="D284" s="383"/>
      <c r="E284" s="383"/>
      <c r="F284" s="111"/>
      <c r="J284" s="111"/>
      <c r="L284" s="388"/>
      <c r="M284" s="388"/>
      <c r="AV284" s="404"/>
    </row>
    <row r="285" spans="2:48" x14ac:dyDescent="0.25">
      <c r="B285" s="383"/>
      <c r="C285" s="383"/>
      <c r="D285" s="383"/>
      <c r="E285" s="383"/>
      <c r="F285" s="111"/>
      <c r="J285" s="111"/>
      <c r="L285" s="388"/>
      <c r="M285" s="388"/>
      <c r="AV285" s="404"/>
    </row>
    <row r="286" spans="2:48" x14ac:dyDescent="0.25">
      <c r="F286" s="111"/>
      <c r="J286" s="111"/>
      <c r="L286" s="388"/>
      <c r="M286" s="388"/>
      <c r="AV286" s="404"/>
    </row>
    <row r="287" spans="2:48" x14ac:dyDescent="0.25">
      <c r="F287" s="111"/>
      <c r="J287" s="111"/>
      <c r="L287" s="388"/>
      <c r="M287" s="388"/>
      <c r="AV287" s="404"/>
    </row>
    <row r="288" spans="2:48" x14ac:dyDescent="0.25">
      <c r="F288" s="111"/>
      <c r="J288" s="111"/>
      <c r="L288" s="388"/>
      <c r="M288" s="388"/>
      <c r="AV288" s="404"/>
    </row>
    <row r="289" spans="6:48" x14ac:dyDescent="0.25">
      <c r="F289" s="111"/>
      <c r="J289" s="111"/>
      <c r="L289" s="388"/>
      <c r="M289" s="388"/>
      <c r="AV289" s="404"/>
    </row>
    <row r="290" spans="6:48" x14ac:dyDescent="0.25">
      <c r="F290" s="111"/>
      <c r="J290" s="111"/>
      <c r="L290" s="388"/>
      <c r="M290" s="388"/>
      <c r="AV290" s="404"/>
    </row>
    <row r="291" spans="6:48" x14ac:dyDescent="0.25">
      <c r="F291" s="111"/>
      <c r="J291" s="111"/>
      <c r="L291" s="388"/>
      <c r="M291" s="388"/>
      <c r="AV291" s="404"/>
    </row>
    <row r="292" spans="6:48" x14ac:dyDescent="0.25">
      <c r="F292" s="111"/>
      <c r="J292" s="111"/>
      <c r="L292" s="388"/>
      <c r="M292" s="388"/>
      <c r="AV292" s="404"/>
    </row>
    <row r="293" spans="6:48" x14ac:dyDescent="0.25">
      <c r="F293" s="111"/>
      <c r="J293" s="111"/>
      <c r="L293" s="388"/>
      <c r="M293" s="388"/>
      <c r="AV293" s="404"/>
    </row>
    <row r="294" spans="6:48" x14ac:dyDescent="0.25">
      <c r="F294" s="111"/>
      <c r="J294" s="111"/>
      <c r="L294" s="388"/>
      <c r="M294" s="388"/>
      <c r="AV294" s="404"/>
    </row>
    <row r="295" spans="6:48" x14ac:dyDescent="0.25">
      <c r="F295" s="111"/>
      <c r="J295" s="111"/>
      <c r="L295" s="388"/>
      <c r="M295" s="388"/>
      <c r="AV295" s="404"/>
    </row>
    <row r="296" spans="6:48" x14ac:dyDescent="0.25">
      <c r="F296" s="111"/>
      <c r="J296" s="111"/>
      <c r="L296" s="388"/>
      <c r="M296" s="388"/>
      <c r="AV296" s="404"/>
    </row>
    <row r="297" spans="6:48" x14ac:dyDescent="0.25">
      <c r="F297" s="111"/>
      <c r="J297" s="111"/>
      <c r="L297" s="388"/>
      <c r="M297" s="388"/>
      <c r="AV297" s="404"/>
    </row>
    <row r="298" spans="6:48" x14ac:dyDescent="0.25">
      <c r="F298" s="111"/>
      <c r="J298" s="111"/>
      <c r="L298" s="388"/>
      <c r="M298" s="388"/>
      <c r="AV298" s="404"/>
    </row>
    <row r="299" spans="6:48" x14ac:dyDescent="0.25">
      <c r="F299" s="111"/>
      <c r="J299" s="111"/>
      <c r="L299" s="388"/>
      <c r="M299" s="388"/>
      <c r="AV299" s="404"/>
    </row>
    <row r="300" spans="6:48" x14ac:dyDescent="0.25">
      <c r="F300" s="111"/>
      <c r="J300" s="111"/>
      <c r="L300" s="388"/>
      <c r="M300" s="388"/>
      <c r="AV300" s="404"/>
    </row>
    <row r="301" spans="6:48" x14ac:dyDescent="0.25">
      <c r="F301" s="111"/>
      <c r="J301" s="111"/>
      <c r="L301" s="388"/>
      <c r="M301" s="388"/>
      <c r="AV301" s="404"/>
    </row>
    <row r="302" spans="6:48" x14ac:dyDescent="0.25">
      <c r="F302" s="111"/>
      <c r="J302" s="111"/>
      <c r="L302" s="388"/>
      <c r="M302" s="388"/>
      <c r="AV302" s="404"/>
    </row>
    <row r="303" spans="6:48" x14ac:dyDescent="0.25">
      <c r="F303" s="111"/>
      <c r="J303" s="111"/>
      <c r="L303" s="388"/>
      <c r="M303" s="388"/>
      <c r="AV303" s="404"/>
    </row>
    <row r="304" spans="6:48" x14ac:dyDescent="0.25">
      <c r="F304" s="111"/>
      <c r="J304" s="111"/>
      <c r="L304" s="388"/>
      <c r="M304" s="388"/>
      <c r="AV304" s="404"/>
    </row>
    <row r="305" spans="6:48" x14ac:dyDescent="0.25">
      <c r="F305" s="111"/>
      <c r="J305" s="111"/>
      <c r="L305" s="388"/>
      <c r="M305" s="388"/>
      <c r="AV305" s="404"/>
    </row>
    <row r="306" spans="6:48" x14ac:dyDescent="0.25">
      <c r="F306" s="111"/>
      <c r="J306" s="111"/>
      <c r="L306" s="388"/>
      <c r="M306" s="388"/>
      <c r="AV306" s="404"/>
    </row>
    <row r="307" spans="6:48" x14ac:dyDescent="0.25">
      <c r="F307" s="111"/>
      <c r="J307" s="111"/>
      <c r="L307" s="388"/>
      <c r="M307" s="388"/>
      <c r="AV307" s="404"/>
    </row>
    <row r="308" spans="6:48" x14ac:dyDescent="0.25">
      <c r="F308" s="111"/>
      <c r="J308" s="111"/>
      <c r="L308" s="388"/>
      <c r="M308" s="388"/>
      <c r="AV308" s="404"/>
    </row>
    <row r="309" spans="6:48" x14ac:dyDescent="0.25">
      <c r="F309" s="111"/>
      <c r="J309" s="111"/>
      <c r="L309" s="388"/>
      <c r="M309" s="388"/>
      <c r="AV309" s="404"/>
    </row>
    <row r="310" spans="6:48" x14ac:dyDescent="0.25">
      <c r="F310" s="111"/>
      <c r="J310" s="111"/>
      <c r="L310" s="388"/>
      <c r="M310" s="388"/>
      <c r="AV310" s="404"/>
    </row>
    <row r="311" spans="6:48" x14ac:dyDescent="0.25">
      <c r="F311" s="111"/>
      <c r="J311" s="111"/>
      <c r="L311" s="388"/>
      <c r="M311" s="388"/>
      <c r="AV311" s="404"/>
    </row>
    <row r="312" spans="6:48" x14ac:dyDescent="0.25">
      <c r="F312" s="111"/>
      <c r="J312" s="111"/>
      <c r="L312" s="388"/>
      <c r="M312" s="388"/>
      <c r="AV312" s="404"/>
    </row>
    <row r="313" spans="6:48" x14ac:dyDescent="0.25">
      <c r="F313" s="111"/>
      <c r="J313" s="111"/>
      <c r="L313" s="388"/>
      <c r="M313" s="388"/>
      <c r="AV313" s="404"/>
    </row>
    <row r="314" spans="6:48" x14ac:dyDescent="0.25">
      <c r="F314" s="111"/>
      <c r="J314" s="111"/>
      <c r="L314" s="388"/>
      <c r="M314" s="388"/>
      <c r="AV314" s="404"/>
    </row>
    <row r="315" spans="6:48" x14ac:dyDescent="0.25">
      <c r="F315" s="111"/>
      <c r="J315" s="111"/>
      <c r="AV315" s="404"/>
    </row>
    <row r="316" spans="6:48" x14ac:dyDescent="0.25">
      <c r="F316" s="111"/>
      <c r="J316" s="111"/>
      <c r="AV316" s="404"/>
    </row>
    <row r="317" spans="6:48" x14ac:dyDescent="0.25">
      <c r="F317" s="111"/>
      <c r="J317" s="111"/>
      <c r="AV317" s="404"/>
    </row>
    <row r="318" spans="6:48" x14ac:dyDescent="0.25">
      <c r="F318" s="111"/>
      <c r="J318" s="111"/>
      <c r="AV318" s="404"/>
    </row>
    <row r="319" spans="6:48" x14ac:dyDescent="0.25">
      <c r="F319" s="111"/>
      <c r="J319" s="111"/>
      <c r="AV319" s="404"/>
    </row>
    <row r="320" spans="6:48" x14ac:dyDescent="0.25">
      <c r="F320" s="111"/>
      <c r="J320" s="111"/>
      <c r="AV320" s="404"/>
    </row>
    <row r="321" spans="6:48" x14ac:dyDescent="0.25">
      <c r="F321" s="111"/>
      <c r="J321" s="111"/>
      <c r="AV321" s="404"/>
    </row>
    <row r="322" spans="6:48" x14ac:dyDescent="0.25">
      <c r="F322" s="111"/>
      <c r="J322" s="111"/>
      <c r="AV322" s="404"/>
    </row>
    <row r="323" spans="6:48" x14ac:dyDescent="0.25">
      <c r="F323" s="111"/>
      <c r="J323" s="111"/>
      <c r="AV323" s="404"/>
    </row>
    <row r="324" spans="6:48" x14ac:dyDescent="0.25">
      <c r="F324" s="111"/>
      <c r="J324" s="111"/>
      <c r="AV324" s="404"/>
    </row>
    <row r="325" spans="6:48" x14ac:dyDescent="0.25">
      <c r="F325" s="111"/>
      <c r="J325" s="111"/>
      <c r="AV325" s="404"/>
    </row>
    <row r="326" spans="6:48" x14ac:dyDescent="0.25">
      <c r="F326" s="111"/>
      <c r="J326" s="111"/>
      <c r="AV326" s="404"/>
    </row>
    <row r="327" spans="6:48" x14ac:dyDescent="0.25">
      <c r="AV327" s="404"/>
    </row>
    <row r="328" spans="6:48" x14ac:dyDescent="0.25">
      <c r="AV328" s="404"/>
    </row>
    <row r="329" spans="6:48" x14ac:dyDescent="0.25">
      <c r="AV329" s="404"/>
    </row>
    <row r="330" spans="6:48" x14ac:dyDescent="0.25">
      <c r="AV330" s="404"/>
    </row>
    <row r="331" spans="6:48" x14ac:dyDescent="0.25">
      <c r="AV331" s="404"/>
    </row>
    <row r="332" spans="6:48" x14ac:dyDescent="0.25">
      <c r="AV332" s="404"/>
    </row>
    <row r="333" spans="6:48" x14ac:dyDescent="0.25">
      <c r="AV333" s="404"/>
    </row>
    <row r="334" spans="6:48" x14ac:dyDescent="0.25">
      <c r="AV334" s="404"/>
    </row>
    <row r="335" spans="6:48" x14ac:dyDescent="0.25">
      <c r="AV335" s="404"/>
    </row>
    <row r="336" spans="6:48" x14ac:dyDescent="0.25">
      <c r="AV336" s="404"/>
    </row>
    <row r="337" spans="48:48" x14ac:dyDescent="0.25">
      <c r="AV337" s="404"/>
    </row>
    <row r="338" spans="48:48" x14ac:dyDescent="0.25">
      <c r="AV338" s="404"/>
    </row>
    <row r="339" spans="48:48" x14ac:dyDescent="0.25">
      <c r="AV339" s="404"/>
    </row>
    <row r="340" spans="48:48" x14ac:dyDescent="0.25">
      <c r="AV340" s="404"/>
    </row>
    <row r="379" spans="24:25" x14ac:dyDescent="0.25">
      <c r="X379" s="429"/>
    </row>
    <row r="380" spans="24:25" x14ac:dyDescent="0.25">
      <c r="X380" s="429"/>
    </row>
    <row r="381" spans="24:25" x14ac:dyDescent="0.25">
      <c r="Y381" s="429"/>
    </row>
    <row r="382" spans="24:25" x14ac:dyDescent="0.25">
      <c r="Y382" s="429"/>
    </row>
  </sheetData>
  <mergeCells count="32">
    <mergeCell ref="B62:B64"/>
    <mergeCell ref="B50:B52"/>
    <mergeCell ref="B54:B56"/>
    <mergeCell ref="B58:B60"/>
    <mergeCell ref="H7:I7"/>
    <mergeCell ref="B10:B12"/>
    <mergeCell ref="B30:B32"/>
    <mergeCell ref="B46:B48"/>
    <mergeCell ref="B18:B20"/>
    <mergeCell ref="B34:B36"/>
    <mergeCell ref="B42:B44"/>
    <mergeCell ref="B14:B16"/>
    <mergeCell ref="B22:B24"/>
    <mergeCell ref="B26:B28"/>
    <mergeCell ref="B38:B40"/>
    <mergeCell ref="B2:K2"/>
    <mergeCell ref="B3:K3"/>
    <mergeCell ref="B4:K4"/>
    <mergeCell ref="B5:K5"/>
    <mergeCell ref="J7:K7"/>
    <mergeCell ref="B7:B8"/>
    <mergeCell ref="C7:C8"/>
    <mergeCell ref="D7:E7"/>
    <mergeCell ref="F7:G7"/>
    <mergeCell ref="B82:B84"/>
    <mergeCell ref="B86:B88"/>
    <mergeCell ref="B90:B92"/>
    <mergeCell ref="B94:B96"/>
    <mergeCell ref="B66:B68"/>
    <mergeCell ref="B70:B72"/>
    <mergeCell ref="B74:B76"/>
    <mergeCell ref="B78:B80"/>
  </mergeCells>
  <hyperlinks>
    <hyperlink ref="M2" location="Índice!A1" display="Volver"/>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90" zoomScaleNormal="90" workbookViewId="0">
      <selection activeCell="B2" sqref="B2:J2"/>
    </sheetView>
  </sheetViews>
  <sheetFormatPr baseColWidth="10" defaultRowHeight="15" x14ac:dyDescent="0.25"/>
  <cols>
    <col min="1" max="1" width="18" customWidth="1"/>
    <col min="2" max="2" width="15" customWidth="1"/>
    <col min="3" max="11" width="12" customWidth="1"/>
  </cols>
  <sheetData>
    <row r="1" spans="1:13" ht="42.75" customHeight="1" x14ac:dyDescent="0.25">
      <c r="A1" s="404"/>
      <c r="B1" s="404"/>
      <c r="C1" s="414"/>
      <c r="D1" s="414"/>
      <c r="E1" s="414"/>
      <c r="F1" s="414"/>
      <c r="G1" s="383"/>
      <c r="H1" s="384"/>
      <c r="I1" s="384"/>
      <c r="J1" s="384"/>
      <c r="K1" s="13"/>
      <c r="L1" s="384"/>
      <c r="M1" s="384"/>
    </row>
    <row r="2" spans="1:13" ht="22.5" customHeight="1" x14ac:dyDescent="0.25">
      <c r="A2" s="404"/>
      <c r="B2" s="758" t="s">
        <v>223</v>
      </c>
      <c r="C2" s="758"/>
      <c r="D2" s="758"/>
      <c r="E2" s="758"/>
      <c r="F2" s="758"/>
      <c r="G2" s="758"/>
      <c r="H2" s="758"/>
      <c r="I2" s="758"/>
      <c r="J2" s="758"/>
      <c r="L2" s="428" t="s">
        <v>46</v>
      </c>
      <c r="M2" s="384"/>
    </row>
    <row r="3" spans="1:13" ht="30.75" customHeight="1" x14ac:dyDescent="0.25">
      <c r="A3" s="404"/>
      <c r="B3" s="759" t="s">
        <v>1114</v>
      </c>
      <c r="C3" s="759"/>
      <c r="D3" s="759"/>
      <c r="E3" s="759"/>
      <c r="F3" s="759"/>
      <c r="G3" s="759"/>
      <c r="H3" s="759"/>
      <c r="I3" s="759"/>
      <c r="J3" s="759"/>
      <c r="K3" s="384"/>
      <c r="L3" s="384"/>
      <c r="M3" s="384"/>
    </row>
    <row r="4" spans="1:13" ht="18" customHeight="1" x14ac:dyDescent="0.25">
      <c r="A4" s="404"/>
      <c r="B4" s="759" t="s">
        <v>1606</v>
      </c>
      <c r="C4" s="759"/>
      <c r="D4" s="759"/>
      <c r="E4" s="759"/>
      <c r="F4" s="759"/>
      <c r="G4" s="759"/>
      <c r="H4" s="759"/>
      <c r="I4" s="759"/>
      <c r="J4" s="759"/>
      <c r="K4" s="384"/>
      <c r="L4" s="384"/>
      <c r="M4" s="384"/>
    </row>
    <row r="5" spans="1:13" ht="18" customHeight="1" thickBot="1" x14ac:dyDescent="0.3">
      <c r="A5" s="404"/>
      <c r="B5" s="768" t="s">
        <v>936</v>
      </c>
      <c r="C5" s="768"/>
      <c r="D5" s="768"/>
      <c r="E5" s="768"/>
      <c r="F5" s="768"/>
      <c r="G5" s="768"/>
      <c r="H5" s="768"/>
      <c r="I5" s="768"/>
      <c r="J5" s="768"/>
      <c r="K5" s="389"/>
      <c r="L5" s="389"/>
      <c r="M5" s="384"/>
    </row>
    <row r="6" spans="1:13" x14ac:dyDescent="0.25">
      <c r="A6" s="404"/>
      <c r="B6" s="388"/>
      <c r="C6" s="414"/>
      <c r="D6" s="414"/>
      <c r="E6" s="440"/>
      <c r="F6" s="414"/>
      <c r="G6" s="414"/>
      <c r="H6" s="414"/>
      <c r="I6" s="414"/>
      <c r="J6" s="414"/>
      <c r="K6" s="389"/>
      <c r="L6" s="389"/>
      <c r="M6" s="384"/>
    </row>
    <row r="7" spans="1:13" ht="16.5" customHeight="1" x14ac:dyDescent="0.25">
      <c r="A7" s="404"/>
      <c r="B7" s="772"/>
      <c r="C7" s="786">
        <v>1994</v>
      </c>
      <c r="D7" s="786"/>
      <c r="E7" s="786">
        <v>1995</v>
      </c>
      <c r="F7" s="786"/>
      <c r="G7" s="786">
        <v>1996</v>
      </c>
      <c r="H7" s="786"/>
      <c r="I7" s="786">
        <v>1996</v>
      </c>
      <c r="J7" s="786"/>
      <c r="K7" s="389"/>
      <c r="L7" s="389"/>
      <c r="M7" s="384"/>
    </row>
    <row r="8" spans="1:13" ht="16.5" customHeight="1" x14ac:dyDescent="0.25">
      <c r="A8" s="404"/>
      <c r="B8" s="772"/>
      <c r="C8" s="431" t="s">
        <v>128</v>
      </c>
      <c r="D8" s="431" t="s">
        <v>75</v>
      </c>
      <c r="E8" s="431" t="s">
        <v>128</v>
      </c>
      <c r="F8" s="431" t="s">
        <v>75</v>
      </c>
      <c r="G8" s="431" t="s">
        <v>128</v>
      </c>
      <c r="H8" s="431" t="s">
        <v>75</v>
      </c>
      <c r="I8" s="431" t="s">
        <v>128</v>
      </c>
      <c r="J8" s="431" t="s">
        <v>75</v>
      </c>
      <c r="K8" s="389"/>
      <c r="L8" s="389"/>
      <c r="M8" s="384"/>
    </row>
    <row r="9" spans="1:13" s="420" customFormat="1" ht="16.5" customHeight="1" x14ac:dyDescent="0.25">
      <c r="A9" s="406"/>
      <c r="B9" s="584"/>
      <c r="C9" s="423"/>
      <c r="D9" s="423"/>
      <c r="E9" s="423"/>
      <c r="F9" s="423"/>
      <c r="G9" s="423"/>
      <c r="H9" s="423"/>
      <c r="I9" s="423"/>
      <c r="J9" s="423"/>
      <c r="K9" s="26"/>
      <c r="L9" s="26"/>
      <c r="M9" s="9"/>
    </row>
    <row r="10" spans="1:13" ht="16.5" customHeight="1" x14ac:dyDescent="0.25">
      <c r="A10" s="404"/>
      <c r="B10" s="582" t="s">
        <v>40</v>
      </c>
      <c r="C10" s="411">
        <v>307193</v>
      </c>
      <c r="D10" s="411">
        <v>61363406</v>
      </c>
      <c r="E10" s="411">
        <v>312357</v>
      </c>
      <c r="F10" s="411">
        <v>69917579</v>
      </c>
      <c r="G10" s="411">
        <v>321369</v>
      </c>
      <c r="H10" s="411">
        <v>82318000</v>
      </c>
      <c r="I10" s="411">
        <v>335716</v>
      </c>
      <c r="J10" s="411">
        <v>91242343</v>
      </c>
      <c r="K10" s="389"/>
      <c r="L10" s="389"/>
      <c r="M10" s="384"/>
    </row>
    <row r="11" spans="1:13" s="383" customFormat="1" ht="16.5" customHeight="1" x14ac:dyDescent="0.25">
      <c r="A11" s="404"/>
      <c r="B11" s="399"/>
      <c r="C11" s="423"/>
      <c r="D11" s="423"/>
      <c r="E11" s="423"/>
      <c r="F11" s="423"/>
      <c r="G11" s="423"/>
      <c r="H11" s="423"/>
      <c r="I11" s="423"/>
      <c r="J11" s="423"/>
      <c r="K11" s="389"/>
      <c r="L11" s="389"/>
      <c r="M11" s="384"/>
    </row>
    <row r="12" spans="1:13" ht="16.5" customHeight="1" x14ac:dyDescent="0.25">
      <c r="A12" s="404"/>
      <c r="B12" s="399" t="s">
        <v>933</v>
      </c>
      <c r="C12" s="439">
        <v>146450</v>
      </c>
      <c r="D12" s="439">
        <v>29284484</v>
      </c>
      <c r="E12" s="439">
        <v>149361</v>
      </c>
      <c r="F12" s="439">
        <v>33454283</v>
      </c>
      <c r="G12" s="439">
        <v>152446</v>
      </c>
      <c r="H12" s="439">
        <v>39068123</v>
      </c>
      <c r="I12" s="439">
        <v>158894</v>
      </c>
      <c r="J12" s="439">
        <v>43185001</v>
      </c>
      <c r="K12" s="389"/>
      <c r="L12" s="389"/>
      <c r="M12" s="384"/>
    </row>
    <row r="13" spans="1:13" s="383" customFormat="1" ht="16.5" customHeight="1" x14ac:dyDescent="0.25">
      <c r="A13" s="404"/>
      <c r="B13" s="399"/>
      <c r="C13" s="439"/>
      <c r="D13" s="439"/>
      <c r="E13" s="439"/>
      <c r="F13" s="439"/>
      <c r="G13" s="439"/>
      <c r="H13" s="439"/>
      <c r="I13" s="439"/>
      <c r="J13" s="439"/>
      <c r="K13" s="389"/>
      <c r="L13" s="389"/>
      <c r="M13" s="384"/>
    </row>
    <row r="14" spans="1:13" ht="16.5" customHeight="1" x14ac:dyDescent="0.25">
      <c r="A14" s="384"/>
      <c r="B14" s="399" t="s">
        <v>934</v>
      </c>
      <c r="C14" s="439">
        <v>160743</v>
      </c>
      <c r="D14" s="439">
        <v>32078922</v>
      </c>
      <c r="E14" s="439">
        <v>162996</v>
      </c>
      <c r="F14" s="439">
        <v>36463296</v>
      </c>
      <c r="G14" s="439">
        <v>168923</v>
      </c>
      <c r="H14" s="439">
        <v>43249877</v>
      </c>
      <c r="I14" s="439">
        <v>176822</v>
      </c>
      <c r="J14" s="439">
        <v>48057342</v>
      </c>
      <c r="K14" s="389"/>
      <c r="L14" s="389"/>
      <c r="M14" s="384"/>
    </row>
    <row r="15" spans="1:13" x14ac:dyDescent="0.25">
      <c r="B15" s="420"/>
      <c r="C15" s="420"/>
      <c r="D15" s="420"/>
      <c r="E15" s="420"/>
      <c r="F15" s="420"/>
      <c r="G15" s="420"/>
      <c r="H15" s="420"/>
      <c r="I15" s="420"/>
      <c r="J15" s="420"/>
    </row>
    <row r="16" spans="1:13" x14ac:dyDescent="0.25">
      <c r="B16" s="420"/>
      <c r="C16" s="420"/>
      <c r="D16" s="420"/>
      <c r="E16" s="420"/>
      <c r="F16" s="420"/>
      <c r="G16" s="420"/>
      <c r="H16" s="420"/>
      <c r="I16" s="420"/>
      <c r="J16" s="420"/>
    </row>
    <row r="17" spans="2:10" x14ac:dyDescent="0.25">
      <c r="B17" s="587" t="s">
        <v>935</v>
      </c>
      <c r="C17" s="420"/>
      <c r="D17" s="420"/>
      <c r="E17" s="420"/>
      <c r="F17" s="420"/>
      <c r="G17" s="420"/>
      <c r="H17" s="420"/>
      <c r="I17" s="420"/>
      <c r="J17" s="420"/>
    </row>
    <row r="18" spans="2:10" x14ac:dyDescent="0.25">
      <c r="B18" s="420"/>
      <c r="C18" s="420"/>
      <c r="D18" s="420"/>
      <c r="E18" s="420"/>
      <c r="F18" s="420"/>
      <c r="G18" s="420"/>
      <c r="H18" s="420"/>
      <c r="I18" s="420"/>
      <c r="J18" s="420"/>
    </row>
    <row r="19" spans="2:10" x14ac:dyDescent="0.25">
      <c r="B19" s="420"/>
      <c r="C19" s="420"/>
      <c r="D19" s="420"/>
      <c r="E19" s="420"/>
      <c r="F19" s="420"/>
      <c r="G19" s="420"/>
      <c r="H19" s="420"/>
      <c r="I19" s="420"/>
      <c r="J19" s="420"/>
    </row>
  </sheetData>
  <mergeCells count="9">
    <mergeCell ref="B2:J2"/>
    <mergeCell ref="B3:J3"/>
    <mergeCell ref="B4:J4"/>
    <mergeCell ref="B5:J5"/>
    <mergeCell ref="B7:B8"/>
    <mergeCell ref="G7:H7"/>
    <mergeCell ref="I7:J7"/>
    <mergeCell ref="C7:D7"/>
    <mergeCell ref="E7:F7"/>
  </mergeCells>
  <hyperlinks>
    <hyperlink ref="L2" location="Índice!A1" display="Volver"/>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90" zoomScaleNormal="90" workbookViewId="0"/>
  </sheetViews>
  <sheetFormatPr baseColWidth="10" defaultRowHeight="15" x14ac:dyDescent="0.25"/>
  <cols>
    <col min="1" max="1" width="18" style="383" customWidth="1"/>
    <col min="2" max="2" width="19.7109375" style="383" customWidth="1"/>
    <col min="3" max="3" width="20" style="383" customWidth="1"/>
    <col min="4" max="16384" width="11.42578125" style="383"/>
  </cols>
  <sheetData>
    <row r="1" spans="1:6" ht="42.75" customHeight="1" x14ac:dyDescent="0.25">
      <c r="A1" s="404"/>
      <c r="B1" s="404"/>
      <c r="C1" s="414"/>
      <c r="D1" s="13"/>
      <c r="E1" s="384"/>
      <c r="F1" s="384"/>
    </row>
    <row r="2" spans="1:6" ht="22.5" customHeight="1" x14ac:dyDescent="0.25">
      <c r="A2" s="404"/>
      <c r="B2" s="758" t="s">
        <v>224</v>
      </c>
      <c r="C2" s="758"/>
      <c r="E2" s="428" t="s">
        <v>46</v>
      </c>
      <c r="F2" s="384"/>
    </row>
    <row r="3" spans="1:6" ht="45" customHeight="1" x14ac:dyDescent="0.25">
      <c r="A3" s="404"/>
      <c r="B3" s="759" t="s">
        <v>1115</v>
      </c>
      <c r="C3" s="759"/>
      <c r="D3" s="384"/>
      <c r="E3" s="384"/>
      <c r="F3" s="384"/>
    </row>
    <row r="4" spans="1:6" ht="18" customHeight="1" thickBot="1" x14ac:dyDescent="0.3">
      <c r="A4" s="404"/>
      <c r="B4" s="768" t="s">
        <v>1615</v>
      </c>
      <c r="C4" s="768"/>
      <c r="D4" s="389"/>
      <c r="E4" s="389"/>
      <c r="F4" s="384"/>
    </row>
    <row r="5" spans="1:6" x14ac:dyDescent="0.25">
      <c r="A5" s="404"/>
      <c r="B5" s="388"/>
      <c r="C5" s="414"/>
      <c r="D5" s="389"/>
      <c r="E5" s="389"/>
      <c r="F5" s="384"/>
    </row>
    <row r="6" spans="1:6" ht="37.5" customHeight="1" x14ac:dyDescent="0.25">
      <c r="A6" s="404"/>
      <c r="B6" s="583" t="s">
        <v>1116</v>
      </c>
      <c r="C6" s="616" t="s">
        <v>1311</v>
      </c>
      <c r="D6" s="389"/>
      <c r="E6" s="389"/>
      <c r="F6" s="384"/>
    </row>
    <row r="7" spans="1:6" s="420" customFormat="1" ht="16.5" customHeight="1" x14ac:dyDescent="0.25">
      <c r="A7" s="406"/>
      <c r="B7" s="584"/>
      <c r="C7" s="423"/>
      <c r="D7" s="26"/>
      <c r="E7" s="26"/>
      <c r="F7" s="9"/>
    </row>
    <row r="8" spans="1:6" ht="16.5" customHeight="1" x14ac:dyDescent="0.25">
      <c r="A8" s="404"/>
      <c r="B8" s="418">
        <v>1992</v>
      </c>
      <c r="C8" s="617">
        <v>75943</v>
      </c>
      <c r="D8" s="389"/>
      <c r="E8" s="389"/>
      <c r="F8" s="384"/>
    </row>
    <row r="9" spans="1:6" ht="16.5" customHeight="1" x14ac:dyDescent="0.25">
      <c r="A9" s="404"/>
      <c r="B9" s="418"/>
      <c r="C9" s="617"/>
      <c r="D9" s="389"/>
      <c r="E9" s="389"/>
      <c r="F9" s="384"/>
    </row>
    <row r="10" spans="1:6" ht="16.5" customHeight="1" x14ac:dyDescent="0.25">
      <c r="A10" s="384"/>
      <c r="B10" s="418">
        <v>1993</v>
      </c>
      <c r="C10" s="617">
        <v>103113</v>
      </c>
      <c r="D10" s="389"/>
      <c r="E10" s="389"/>
      <c r="F10" s="384"/>
    </row>
    <row r="11" spans="1:6" ht="16.5" customHeight="1" x14ac:dyDescent="0.25">
      <c r="A11" s="384"/>
      <c r="B11" s="418"/>
      <c r="C11" s="617"/>
      <c r="D11" s="389"/>
      <c r="E11" s="389"/>
      <c r="F11" s="384"/>
    </row>
    <row r="12" spans="1:6" ht="15.75" x14ac:dyDescent="0.25">
      <c r="B12" s="418">
        <v>1994</v>
      </c>
      <c r="C12" s="617">
        <v>97145</v>
      </c>
    </row>
    <row r="13" spans="1:6" ht="15.75" x14ac:dyDescent="0.25">
      <c r="B13" s="418"/>
      <c r="C13" s="617"/>
    </row>
    <row r="14" spans="1:6" ht="15.75" x14ac:dyDescent="0.25">
      <c r="B14" s="418">
        <v>1995</v>
      </c>
      <c r="C14" s="617">
        <v>24611</v>
      </c>
    </row>
    <row r="15" spans="1:6" ht="15.75" x14ac:dyDescent="0.25">
      <c r="B15" s="418"/>
      <c r="C15" s="617"/>
    </row>
    <row r="16" spans="1:6" ht="15.75" x14ac:dyDescent="0.25">
      <c r="B16" s="418">
        <v>1996</v>
      </c>
      <c r="C16" s="617">
        <v>27716</v>
      </c>
    </row>
    <row r="17" spans="2:3" x14ac:dyDescent="0.25">
      <c r="B17" s="420"/>
      <c r="C17" s="420"/>
    </row>
    <row r="18" spans="2:3" ht="15.75" x14ac:dyDescent="0.25">
      <c r="B18" s="418">
        <v>1997</v>
      </c>
      <c r="C18" s="617">
        <v>30409</v>
      </c>
    </row>
  </sheetData>
  <mergeCells count="3">
    <mergeCell ref="B2:C2"/>
    <mergeCell ref="B3:C3"/>
    <mergeCell ref="B4:C4"/>
  </mergeCells>
  <hyperlinks>
    <hyperlink ref="E2" location="Índice!A1" display="Volver"/>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3"/>
  <sheetViews>
    <sheetView showGridLines="0" zoomScale="90" zoomScaleNormal="90" workbookViewId="0">
      <selection activeCell="B2" sqref="B2:K2"/>
    </sheetView>
  </sheetViews>
  <sheetFormatPr baseColWidth="10" defaultRowHeight="15" x14ac:dyDescent="0.25"/>
  <cols>
    <col min="1" max="1" width="18" style="97" customWidth="1"/>
    <col min="2" max="2" width="46.7109375" style="125" customWidth="1"/>
    <col min="3" max="3" width="14.5703125" customWidth="1"/>
    <col min="4" max="4" width="13.5703125" bestFit="1" customWidth="1"/>
    <col min="5" max="5" width="13.85546875" style="383" bestFit="1" customWidth="1"/>
    <col min="6" max="6" width="14.7109375" style="383" customWidth="1"/>
    <col min="7" max="7" width="14.140625" style="383" customWidth="1"/>
    <col min="8" max="8" width="12.7109375" style="383" bestFit="1" customWidth="1"/>
    <col min="9" max="9" width="14" style="383" customWidth="1"/>
    <col min="10" max="10" width="11.7109375" style="384" customWidth="1"/>
    <col min="11" max="11" width="14" style="383" customWidth="1"/>
    <col min="12" max="12" width="11.42578125" style="97" customWidth="1"/>
    <col min="13" max="16384" width="11.42578125" style="97"/>
  </cols>
  <sheetData>
    <row r="1" spans="2:15" ht="42" customHeight="1" x14ac:dyDescent="0.25">
      <c r="L1" s="243"/>
    </row>
    <row r="2" spans="2:15" ht="19.5" customHeight="1" x14ac:dyDescent="0.2">
      <c r="B2" s="758" t="s">
        <v>23</v>
      </c>
      <c r="C2" s="758"/>
      <c r="D2" s="758"/>
      <c r="E2" s="758"/>
      <c r="F2" s="758"/>
      <c r="G2" s="758"/>
      <c r="H2" s="758"/>
      <c r="I2" s="758"/>
      <c r="J2" s="758"/>
      <c r="K2" s="758"/>
      <c r="M2" s="428" t="s">
        <v>46</v>
      </c>
    </row>
    <row r="3" spans="2:15" ht="21.75" customHeight="1" x14ac:dyDescent="0.2">
      <c r="B3" s="790" t="s">
        <v>660</v>
      </c>
      <c r="C3" s="790"/>
      <c r="D3" s="790"/>
      <c r="E3" s="790"/>
      <c r="F3" s="790"/>
      <c r="G3" s="790"/>
      <c r="H3" s="790"/>
      <c r="I3" s="790"/>
      <c r="J3" s="790"/>
      <c r="K3" s="790"/>
    </row>
    <row r="4" spans="2:15" s="384" customFormat="1" ht="21.75" customHeight="1" x14ac:dyDescent="0.2">
      <c r="B4" s="791" t="s">
        <v>1617</v>
      </c>
      <c r="C4" s="791"/>
      <c r="D4" s="791"/>
      <c r="E4" s="791"/>
      <c r="F4" s="791"/>
      <c r="G4" s="791"/>
      <c r="H4" s="791"/>
      <c r="I4" s="791"/>
      <c r="J4" s="791"/>
      <c r="K4" s="791"/>
    </row>
    <row r="5" spans="2:15" ht="18" customHeight="1" thickBot="1" x14ac:dyDescent="0.25">
      <c r="B5" s="768" t="s">
        <v>824</v>
      </c>
      <c r="C5" s="768"/>
      <c r="D5" s="768"/>
      <c r="E5" s="768"/>
      <c r="F5" s="768"/>
      <c r="G5" s="768"/>
      <c r="H5" s="768"/>
      <c r="I5" s="768"/>
      <c r="J5" s="768"/>
      <c r="K5" s="768"/>
    </row>
    <row r="6" spans="2:15" ht="15" customHeight="1" x14ac:dyDescent="0.25">
      <c r="B6" s="307"/>
      <c r="C6" s="310"/>
      <c r="D6" s="310"/>
      <c r="E6" s="404"/>
      <c r="F6" s="404"/>
      <c r="H6" s="404"/>
      <c r="I6" s="404"/>
      <c r="K6" s="404"/>
    </row>
    <row r="7" spans="2:15" ht="35.25" customHeight="1" x14ac:dyDescent="0.2">
      <c r="B7" s="313"/>
      <c r="C7" s="146" t="s">
        <v>659</v>
      </c>
      <c r="D7" s="146" t="s">
        <v>1117</v>
      </c>
      <c r="E7" s="146" t="s">
        <v>1118</v>
      </c>
      <c r="F7" s="146" t="s">
        <v>1119</v>
      </c>
      <c r="G7" s="146" t="s">
        <v>1120</v>
      </c>
      <c r="H7" s="146" t="s">
        <v>1312</v>
      </c>
      <c r="I7" s="146" t="s">
        <v>1618</v>
      </c>
      <c r="J7" s="732" t="s">
        <v>1616</v>
      </c>
      <c r="K7" s="723"/>
    </row>
    <row r="8" spans="2:15" ht="15" customHeight="1" x14ac:dyDescent="0.2">
      <c r="B8" s="310"/>
      <c r="C8" s="414"/>
      <c r="D8" s="414"/>
      <c r="E8" s="414"/>
      <c r="F8" s="414"/>
      <c r="G8" s="414"/>
      <c r="H8" s="414"/>
      <c r="I8" s="414"/>
      <c r="J8" s="414"/>
      <c r="K8" s="414"/>
      <c r="O8" s="127"/>
    </row>
    <row r="9" spans="2:15" ht="15.75" customHeight="1" x14ac:dyDescent="0.25">
      <c r="B9" s="52" t="s">
        <v>158</v>
      </c>
      <c r="C9" s="414"/>
      <c r="D9" s="414"/>
      <c r="E9" s="414"/>
      <c r="F9" s="414"/>
      <c r="G9" s="414"/>
      <c r="H9" s="414"/>
      <c r="I9" s="414"/>
      <c r="J9" s="414"/>
      <c r="K9" s="414"/>
      <c r="O9" s="145"/>
    </row>
    <row r="10" spans="2:15" ht="14.25" x14ac:dyDescent="0.2">
      <c r="B10" s="310"/>
      <c r="C10" s="414"/>
      <c r="D10" s="414"/>
      <c r="E10" s="414"/>
      <c r="F10" s="414"/>
      <c r="G10" s="414"/>
      <c r="H10" s="414"/>
      <c r="I10" s="414"/>
      <c r="J10" s="414"/>
      <c r="K10" s="414"/>
      <c r="O10" s="127"/>
    </row>
    <row r="11" spans="2:15" ht="14.25" x14ac:dyDescent="0.2">
      <c r="B11" s="310" t="s">
        <v>157</v>
      </c>
      <c r="C11" s="56">
        <v>27770.87</v>
      </c>
      <c r="D11" s="56">
        <v>31950.39</v>
      </c>
      <c r="E11" s="56">
        <v>35813.19</v>
      </c>
      <c r="F11" s="56">
        <v>39000.559999999998</v>
      </c>
      <c r="G11" s="56">
        <v>42900.62</v>
      </c>
      <c r="H11" s="56">
        <v>46418.47</v>
      </c>
      <c r="I11" s="56">
        <v>49458.879999999997</v>
      </c>
      <c r="J11" s="56">
        <v>55037.84</v>
      </c>
      <c r="K11" s="56"/>
      <c r="O11" s="127"/>
    </row>
    <row r="12" spans="2:15" ht="14.25" x14ac:dyDescent="0.2">
      <c r="B12" s="310" t="s">
        <v>163</v>
      </c>
      <c r="C12" s="56">
        <v>16662.52</v>
      </c>
      <c r="D12" s="56">
        <v>19170.23</v>
      </c>
      <c r="E12" s="56">
        <v>21487.91</v>
      </c>
      <c r="F12" s="56">
        <v>23400.34</v>
      </c>
      <c r="G12" s="56">
        <v>25740.37</v>
      </c>
      <c r="H12" s="56">
        <v>27851.08</v>
      </c>
      <c r="I12" s="56">
        <v>29675.33</v>
      </c>
      <c r="J12" s="56">
        <v>33022.71</v>
      </c>
      <c r="K12" s="56"/>
    </row>
    <row r="13" spans="2:15" ht="14.25" x14ac:dyDescent="0.2">
      <c r="B13" s="310" t="s">
        <v>164</v>
      </c>
      <c r="C13" s="56">
        <v>13885.44</v>
      </c>
      <c r="D13" s="56">
        <v>15975.2</v>
      </c>
      <c r="E13" s="56">
        <v>17906.599999999999</v>
      </c>
      <c r="F13" s="56">
        <v>19500.28</v>
      </c>
      <c r="G13" s="56">
        <v>21450.31</v>
      </c>
      <c r="H13" s="56">
        <v>23209.24</v>
      </c>
      <c r="I13" s="56">
        <v>24729.439999999999</v>
      </c>
      <c r="J13" s="56">
        <v>27518.92</v>
      </c>
      <c r="K13" s="56"/>
    </row>
    <row r="14" spans="2:15" ht="14.25" x14ac:dyDescent="0.2">
      <c r="B14" s="310" t="s">
        <v>159</v>
      </c>
      <c r="C14" s="56">
        <v>4165.63</v>
      </c>
      <c r="D14" s="56">
        <v>4792.5600000000004</v>
      </c>
      <c r="E14" s="56">
        <v>5371.98</v>
      </c>
      <c r="F14" s="56">
        <v>5850.08</v>
      </c>
      <c r="G14" s="56">
        <v>6435.09</v>
      </c>
      <c r="H14" s="56">
        <v>6962.77</v>
      </c>
      <c r="I14" s="56">
        <v>7418.83</v>
      </c>
      <c r="J14" s="56">
        <v>8255.67</v>
      </c>
      <c r="K14" s="56"/>
    </row>
    <row r="15" spans="2:15" ht="14.25" x14ac:dyDescent="0.2">
      <c r="B15" s="310"/>
      <c r="C15" s="56"/>
      <c r="D15" s="56"/>
      <c r="E15" s="56"/>
      <c r="F15" s="56"/>
      <c r="G15" s="56"/>
      <c r="H15" s="56"/>
      <c r="I15" s="56"/>
      <c r="J15" s="56"/>
      <c r="K15" s="56"/>
    </row>
    <row r="16" spans="2:15" ht="15.75" x14ac:dyDescent="0.25">
      <c r="B16" s="52" t="s">
        <v>111</v>
      </c>
      <c r="C16" s="56"/>
      <c r="D16" s="56"/>
      <c r="E16" s="56"/>
      <c r="F16" s="56"/>
      <c r="G16" s="56"/>
      <c r="H16" s="56"/>
      <c r="I16" s="56"/>
      <c r="J16" s="56"/>
      <c r="K16" s="56"/>
    </row>
    <row r="17" spans="2:15" ht="14.25" x14ac:dyDescent="0.2">
      <c r="B17" s="310"/>
      <c r="C17" s="56"/>
      <c r="D17" s="56"/>
      <c r="E17" s="56"/>
      <c r="F17" s="56"/>
      <c r="G17" s="56"/>
      <c r="H17" s="56"/>
      <c r="I17" s="56"/>
      <c r="J17" s="56"/>
      <c r="K17" s="56"/>
    </row>
    <row r="18" spans="2:15" ht="14.25" x14ac:dyDescent="0.2">
      <c r="B18" s="310" t="s">
        <v>105</v>
      </c>
      <c r="C18" s="56">
        <v>9997.51</v>
      </c>
      <c r="D18" s="56">
        <v>11502.14</v>
      </c>
      <c r="E18" s="56">
        <v>12892.75</v>
      </c>
      <c r="F18" s="56">
        <v>14040.2</v>
      </c>
      <c r="G18" s="56">
        <v>15444.22</v>
      </c>
      <c r="H18" s="56">
        <v>16710.650000000001</v>
      </c>
      <c r="I18" s="56">
        <v>17805.2</v>
      </c>
      <c r="J18" s="56">
        <v>19813.63</v>
      </c>
      <c r="K18" s="56"/>
    </row>
    <row r="19" spans="2:15" ht="14.25" x14ac:dyDescent="0.2">
      <c r="B19" s="310" t="s">
        <v>106</v>
      </c>
      <c r="C19" s="56">
        <v>8331.26</v>
      </c>
      <c r="D19" s="56">
        <v>9585.1200000000008</v>
      </c>
      <c r="E19" s="56">
        <v>10743.96</v>
      </c>
      <c r="F19" s="56">
        <v>11700.17</v>
      </c>
      <c r="G19" s="56">
        <v>12870.19</v>
      </c>
      <c r="H19" s="56">
        <v>13925.54</v>
      </c>
      <c r="I19" s="56">
        <v>14837.66</v>
      </c>
      <c r="J19" s="56">
        <v>16511.349999999999</v>
      </c>
      <c r="K19" s="56"/>
    </row>
    <row r="20" spans="2:15" ht="14.25" x14ac:dyDescent="0.2">
      <c r="B20" s="310"/>
      <c r="C20" s="56"/>
      <c r="D20" s="56"/>
      <c r="E20" s="56"/>
      <c r="F20" s="56"/>
      <c r="G20" s="56"/>
      <c r="H20" s="56"/>
      <c r="I20" s="56"/>
      <c r="J20" s="56"/>
      <c r="K20" s="56"/>
    </row>
    <row r="21" spans="2:15" ht="15.75" customHeight="1" x14ac:dyDescent="0.25">
      <c r="B21" s="52" t="s">
        <v>112</v>
      </c>
      <c r="C21" s="56"/>
      <c r="D21" s="56"/>
      <c r="E21" s="56"/>
      <c r="F21" s="56"/>
      <c r="G21" s="56"/>
      <c r="H21" s="56"/>
      <c r="I21" s="56"/>
      <c r="J21" s="56"/>
      <c r="K21" s="56"/>
    </row>
    <row r="22" spans="2:15" ht="14.25" x14ac:dyDescent="0.2">
      <c r="B22" s="310"/>
      <c r="C22" s="56"/>
      <c r="D22" s="56"/>
      <c r="E22" s="56"/>
      <c r="F22" s="56"/>
      <c r="G22" s="56"/>
      <c r="H22" s="56"/>
      <c r="I22" s="56"/>
      <c r="J22" s="56"/>
      <c r="K22" s="56"/>
    </row>
    <row r="23" spans="2:15" ht="14.25" x14ac:dyDescent="0.2">
      <c r="B23" s="310" t="s">
        <v>107</v>
      </c>
      <c r="C23" s="56">
        <v>13885.44</v>
      </c>
      <c r="D23" s="56">
        <v>15975.2</v>
      </c>
      <c r="E23" s="56">
        <v>17906.599999999999</v>
      </c>
      <c r="F23" s="56">
        <v>19500.28</v>
      </c>
      <c r="G23" s="56">
        <v>21450.31</v>
      </c>
      <c r="H23" s="56">
        <v>23209.24</v>
      </c>
      <c r="I23" s="56">
        <v>24729.439999999999</v>
      </c>
      <c r="J23" s="56">
        <v>27518.92</v>
      </c>
      <c r="K23" s="56"/>
    </row>
    <row r="24" spans="2:15" ht="14.25" x14ac:dyDescent="0.2">
      <c r="B24" s="310" t="s">
        <v>163</v>
      </c>
      <c r="C24" s="56">
        <v>8331.26</v>
      </c>
      <c r="D24" s="56">
        <v>9585.1200000000008</v>
      </c>
      <c r="E24" s="56">
        <v>10743.96</v>
      </c>
      <c r="F24" s="56">
        <v>11700.17</v>
      </c>
      <c r="G24" s="56">
        <v>12870.19</v>
      </c>
      <c r="H24" s="56">
        <v>13925.54</v>
      </c>
      <c r="I24" s="56">
        <v>14837.66</v>
      </c>
      <c r="J24" s="56">
        <v>16511.349999999999</v>
      </c>
      <c r="K24" s="56"/>
    </row>
    <row r="25" spans="2:15" ht="14.25" x14ac:dyDescent="0.2">
      <c r="B25" s="310" t="s">
        <v>164</v>
      </c>
      <c r="C25" s="56">
        <v>6942.72</v>
      </c>
      <c r="D25" s="56">
        <v>7987.6</v>
      </c>
      <c r="E25" s="56">
        <v>8953.2999999999993</v>
      </c>
      <c r="F25" s="56">
        <v>9750.14</v>
      </c>
      <c r="G25" s="56">
        <v>10725.16</v>
      </c>
      <c r="H25" s="56">
        <v>11604.62</v>
      </c>
      <c r="I25" s="56">
        <v>12364.72</v>
      </c>
      <c r="J25" s="56">
        <v>13759.46</v>
      </c>
      <c r="K25" s="56"/>
    </row>
    <row r="26" spans="2:15" ht="14.25" x14ac:dyDescent="0.2">
      <c r="B26" s="310" t="s">
        <v>108</v>
      </c>
      <c r="C26" s="56">
        <v>2082.8200000000002</v>
      </c>
      <c r="D26" s="56">
        <v>2396.2800000000002</v>
      </c>
      <c r="E26" s="56">
        <v>2685.99</v>
      </c>
      <c r="F26" s="56">
        <v>2925.04</v>
      </c>
      <c r="G26" s="56">
        <v>3217.55</v>
      </c>
      <c r="H26" s="56">
        <v>3481.39</v>
      </c>
      <c r="I26" s="56">
        <v>3709.42</v>
      </c>
      <c r="J26" s="56">
        <v>4127.84</v>
      </c>
      <c r="K26" s="56"/>
    </row>
    <row r="27" spans="2:15" s="306" customFormat="1" ht="14.25" customHeight="1" x14ac:dyDescent="0.2">
      <c r="C27" s="56"/>
      <c r="D27" s="56"/>
      <c r="E27" s="56"/>
      <c r="F27" s="56"/>
      <c r="G27" s="56"/>
      <c r="H27" s="56"/>
      <c r="I27" s="56"/>
      <c r="J27" s="56"/>
      <c r="K27" s="56"/>
      <c r="M27" s="97"/>
      <c r="N27" s="97"/>
      <c r="O27" s="97"/>
    </row>
    <row r="28" spans="2:15" ht="14.25" customHeight="1" x14ac:dyDescent="0.25">
      <c r="B28" s="52" t="s">
        <v>160</v>
      </c>
      <c r="C28" s="56"/>
      <c r="D28" s="56"/>
      <c r="E28" s="56"/>
      <c r="F28" s="56"/>
      <c r="G28" s="56"/>
      <c r="H28" s="56"/>
      <c r="I28" s="56"/>
      <c r="J28" s="56"/>
      <c r="K28" s="56"/>
    </row>
    <row r="29" spans="2:15" ht="14.25" x14ac:dyDescent="0.2">
      <c r="B29" s="310"/>
      <c r="C29" s="56"/>
      <c r="D29" s="56"/>
      <c r="E29" s="56"/>
      <c r="F29" s="56"/>
      <c r="G29" s="56"/>
      <c r="H29" s="56"/>
      <c r="I29" s="56"/>
      <c r="J29" s="56"/>
      <c r="K29" s="56"/>
    </row>
    <row r="30" spans="2:15" ht="14.25" x14ac:dyDescent="0.2">
      <c r="B30" s="310" t="s">
        <v>107</v>
      </c>
      <c r="C30" s="56">
        <v>6222.62</v>
      </c>
      <c r="D30" s="56">
        <v>7159.12</v>
      </c>
      <c r="E30" s="56">
        <v>8024.66</v>
      </c>
      <c r="F30" s="56">
        <v>8738.85</v>
      </c>
      <c r="G30" s="56">
        <v>9612.74</v>
      </c>
      <c r="H30" s="56">
        <v>10400.98</v>
      </c>
      <c r="I30" s="56">
        <v>11082.24</v>
      </c>
      <c r="J30" s="56">
        <v>12332.32</v>
      </c>
      <c r="K30" s="56"/>
    </row>
    <row r="31" spans="2:15" ht="14.25" customHeight="1" x14ac:dyDescent="0.2">
      <c r="B31" s="310" t="s">
        <v>109</v>
      </c>
      <c r="C31" s="56">
        <v>3111.31</v>
      </c>
      <c r="D31" s="56">
        <v>3579.56</v>
      </c>
      <c r="E31" s="56">
        <v>4012.33</v>
      </c>
      <c r="F31" s="56">
        <v>4369.43</v>
      </c>
      <c r="G31" s="56">
        <v>4806.37</v>
      </c>
      <c r="H31" s="56">
        <v>5200.49</v>
      </c>
      <c r="I31" s="56">
        <v>5541.12</v>
      </c>
      <c r="J31" s="56">
        <v>6166.16</v>
      </c>
      <c r="K31" s="56"/>
    </row>
    <row r="32" spans="2:15" ht="14.25" customHeight="1" x14ac:dyDescent="0.2">
      <c r="B32" s="310" t="s">
        <v>110</v>
      </c>
      <c r="C32" s="56">
        <v>933.39</v>
      </c>
      <c r="D32" s="56">
        <v>1073.8699999999999</v>
      </c>
      <c r="E32" s="56">
        <v>1203.7</v>
      </c>
      <c r="F32" s="56">
        <v>1410.83</v>
      </c>
      <c r="G32" s="56">
        <v>1441.91</v>
      </c>
      <c r="H32" s="56">
        <v>1560.15</v>
      </c>
      <c r="I32" s="56">
        <v>1662.34</v>
      </c>
      <c r="J32" s="56">
        <v>1849.85</v>
      </c>
      <c r="K32" s="56"/>
    </row>
    <row r="33" spans="2:11" ht="14.25" customHeight="1" x14ac:dyDescent="0.2">
      <c r="B33" s="306"/>
      <c r="C33" s="384"/>
      <c r="D33" s="384"/>
      <c r="E33" s="384"/>
      <c r="F33" s="384"/>
      <c r="G33" s="56"/>
      <c r="H33" s="56"/>
      <c r="I33" s="56"/>
      <c r="K33" s="56"/>
    </row>
    <row r="34" spans="2:11" s="384" customFormat="1" ht="38.25" customHeight="1" x14ac:dyDescent="0.2">
      <c r="B34" s="313"/>
      <c r="C34" s="146" t="s">
        <v>659</v>
      </c>
      <c r="D34" s="146" t="s">
        <v>1117</v>
      </c>
      <c r="E34" s="146" t="s">
        <v>1118</v>
      </c>
      <c r="F34" s="146" t="s">
        <v>1119</v>
      </c>
      <c r="G34" s="146" t="s">
        <v>1120</v>
      </c>
      <c r="H34" s="146" t="s">
        <v>1313</v>
      </c>
      <c r="I34" s="146" t="s">
        <v>1314</v>
      </c>
      <c r="J34" s="146" t="s">
        <v>1618</v>
      </c>
      <c r="K34" s="146" t="s">
        <v>1616</v>
      </c>
    </row>
    <row r="35" spans="2:11" s="384" customFormat="1" ht="14.25" customHeight="1" x14ac:dyDescent="0.2">
      <c r="G35" s="56"/>
      <c r="H35" s="56"/>
      <c r="I35" s="56"/>
      <c r="K35" s="56"/>
    </row>
    <row r="36" spans="2:11" ht="15.75" x14ac:dyDescent="0.2">
      <c r="B36" s="771" t="s">
        <v>161</v>
      </c>
      <c r="C36" s="771"/>
      <c r="D36" s="771"/>
      <c r="E36" s="771"/>
      <c r="F36" s="771"/>
      <c r="G36" s="771"/>
      <c r="H36" s="771"/>
      <c r="I36" s="771"/>
      <c r="J36" s="771"/>
      <c r="K36" s="771"/>
    </row>
    <row r="37" spans="2:11" ht="14.25" x14ac:dyDescent="0.2">
      <c r="B37" s="310"/>
      <c r="C37" s="56"/>
      <c r="D37" s="56"/>
      <c r="E37" s="56"/>
      <c r="F37" s="56"/>
      <c r="G37" s="56"/>
      <c r="H37" s="56"/>
      <c r="I37" s="56"/>
      <c r="K37" s="56"/>
    </row>
    <row r="38" spans="2:11" ht="15.75" customHeight="1" x14ac:dyDescent="0.25">
      <c r="B38" s="52" t="s">
        <v>158</v>
      </c>
      <c r="C38" s="56"/>
      <c r="D38" s="56"/>
      <c r="E38" s="56"/>
      <c r="F38" s="56"/>
      <c r="G38" s="56"/>
      <c r="H38" s="56"/>
      <c r="I38" s="56"/>
      <c r="K38" s="56"/>
    </row>
    <row r="39" spans="2:11" ht="14.25" customHeight="1" x14ac:dyDescent="0.2">
      <c r="B39" s="310"/>
      <c r="C39" s="56"/>
      <c r="D39" s="56"/>
      <c r="E39" s="56"/>
      <c r="F39" s="56"/>
      <c r="G39" s="56"/>
      <c r="H39" s="56"/>
      <c r="I39" s="56"/>
      <c r="K39" s="56"/>
    </row>
    <row r="40" spans="2:11" ht="14.25" customHeight="1" x14ac:dyDescent="0.2">
      <c r="B40" s="310" t="s">
        <v>162</v>
      </c>
      <c r="C40" s="56">
        <v>29263.75</v>
      </c>
      <c r="D40" s="56">
        <v>33667.94</v>
      </c>
      <c r="E40" s="56">
        <v>37738.39</v>
      </c>
      <c r="F40" s="56">
        <v>41097.11</v>
      </c>
      <c r="G40" s="56">
        <v>45206.82</v>
      </c>
      <c r="H40" s="56">
        <v>48913.78</v>
      </c>
      <c r="I40" s="56">
        <v>51359.47</v>
      </c>
      <c r="J40" s="56">
        <v>54723.519999999997</v>
      </c>
      <c r="K40" s="56">
        <v>60896.33</v>
      </c>
    </row>
    <row r="41" spans="2:11" ht="14.25" customHeight="1" x14ac:dyDescent="0.2">
      <c r="B41" s="310" t="s">
        <v>163</v>
      </c>
      <c r="C41" s="56">
        <v>20714.009999999998</v>
      </c>
      <c r="D41" s="56">
        <v>23831.47</v>
      </c>
      <c r="E41" s="56">
        <v>26712.69</v>
      </c>
      <c r="F41" s="56">
        <v>29090.12</v>
      </c>
      <c r="G41" s="56">
        <v>31999.13</v>
      </c>
      <c r="H41" s="56">
        <v>34623.06</v>
      </c>
      <c r="I41" s="56">
        <v>36254.21</v>
      </c>
      <c r="J41" s="56">
        <v>38735.410000000003</v>
      </c>
      <c r="K41" s="56">
        <v>43104.76</v>
      </c>
    </row>
    <row r="42" spans="2:11" ht="14.25" customHeight="1" x14ac:dyDescent="0.2">
      <c r="B42" s="310" t="s">
        <v>164</v>
      </c>
      <c r="C42" s="56">
        <v>17926.919999999998</v>
      </c>
      <c r="D42" s="56">
        <v>20636.43</v>
      </c>
      <c r="E42" s="56">
        <v>23131.37</v>
      </c>
      <c r="F42" s="56">
        <v>25190.06</v>
      </c>
      <c r="G42" s="56">
        <v>27709.07</v>
      </c>
      <c r="H42" s="56">
        <v>29981.21</v>
      </c>
      <c r="I42" s="56">
        <v>31480.27</v>
      </c>
      <c r="J42" s="56">
        <v>33542.230000000003</v>
      </c>
      <c r="K42" s="56">
        <v>37325.79</v>
      </c>
    </row>
    <row r="43" spans="2:11" ht="14.25" customHeight="1" x14ac:dyDescent="0.2">
      <c r="B43" s="306"/>
      <c r="C43" s="384"/>
      <c r="D43" s="384"/>
      <c r="E43" s="56"/>
      <c r="F43" s="56"/>
      <c r="G43" s="56"/>
      <c r="H43" s="56"/>
      <c r="I43" s="56"/>
      <c r="J43" s="56"/>
      <c r="K43" s="56"/>
    </row>
    <row r="44" spans="2:11" ht="14.25" customHeight="1" x14ac:dyDescent="0.25">
      <c r="B44" s="52" t="s">
        <v>111</v>
      </c>
      <c r="C44" s="56"/>
      <c r="D44" s="56"/>
      <c r="E44" s="56"/>
      <c r="F44" s="56"/>
      <c r="G44" s="56"/>
      <c r="H44" s="56"/>
      <c r="I44" s="56"/>
      <c r="J44" s="56"/>
      <c r="K44" s="56"/>
    </row>
    <row r="45" spans="2:11" ht="14.25" x14ac:dyDescent="0.2">
      <c r="B45" s="310"/>
      <c r="C45" s="56"/>
      <c r="D45" s="56"/>
      <c r="E45" s="56"/>
      <c r="F45" s="56"/>
      <c r="G45" s="56"/>
      <c r="H45" s="56"/>
      <c r="I45" s="56"/>
      <c r="J45" s="56"/>
      <c r="K45" s="56"/>
    </row>
    <row r="46" spans="2:11" ht="14.25" customHeight="1" x14ac:dyDescent="0.2">
      <c r="B46" s="310" t="s">
        <v>105</v>
      </c>
      <c r="C46" s="56">
        <v>14049</v>
      </c>
      <c r="D46" s="56">
        <v>16163.37</v>
      </c>
      <c r="E46" s="56">
        <v>18117.52</v>
      </c>
      <c r="F46" s="56">
        <v>19729.98</v>
      </c>
      <c r="G46" s="56">
        <v>21702.98</v>
      </c>
      <c r="H46" s="56">
        <v>23482.62</v>
      </c>
      <c r="I46" s="56">
        <v>24656.75</v>
      </c>
      <c r="J46" s="56">
        <v>26271.77</v>
      </c>
      <c r="K46" s="56">
        <v>29235.23</v>
      </c>
    </row>
    <row r="47" spans="2:11" ht="14.25" customHeight="1" x14ac:dyDescent="0.2">
      <c r="B47" s="310" t="s">
        <v>106</v>
      </c>
      <c r="C47" s="56">
        <v>12382.76</v>
      </c>
      <c r="D47" s="56">
        <v>14246.37</v>
      </c>
      <c r="E47" s="56">
        <v>15968.76</v>
      </c>
      <c r="F47" s="56">
        <v>17389.98</v>
      </c>
      <c r="G47" s="56">
        <v>19128.98</v>
      </c>
      <c r="H47" s="56">
        <v>20697.560000000001</v>
      </c>
      <c r="I47" s="56">
        <v>21732.44</v>
      </c>
      <c r="J47" s="56">
        <v>23155.91</v>
      </c>
      <c r="K47" s="56">
        <v>25767.9</v>
      </c>
    </row>
    <row r="48" spans="2:11" ht="14.25" customHeight="1" x14ac:dyDescent="0.2">
      <c r="B48" s="306"/>
      <c r="C48" s="384"/>
      <c r="D48" s="384"/>
      <c r="E48" s="56"/>
      <c r="F48" s="56"/>
      <c r="G48" s="56"/>
      <c r="H48" s="56"/>
      <c r="I48" s="56"/>
      <c r="J48" s="56"/>
      <c r="K48" s="56"/>
    </row>
    <row r="49" spans="2:11" ht="15.75" x14ac:dyDescent="0.25">
      <c r="B49" s="52" t="s">
        <v>112</v>
      </c>
      <c r="C49" s="56"/>
      <c r="D49" s="56"/>
      <c r="E49" s="56"/>
      <c r="F49" s="56"/>
      <c r="G49" s="56"/>
      <c r="H49" s="56"/>
      <c r="I49" s="56"/>
      <c r="J49" s="56"/>
      <c r="K49" s="56"/>
    </row>
    <row r="50" spans="2:11" ht="14.25" customHeight="1" x14ac:dyDescent="0.2">
      <c r="B50" s="310"/>
      <c r="C50" s="56"/>
      <c r="D50" s="56"/>
      <c r="E50" s="56"/>
      <c r="F50" s="56"/>
      <c r="G50" s="56"/>
      <c r="H50" s="56"/>
      <c r="I50" s="56"/>
      <c r="J50" s="56"/>
      <c r="K50" s="56"/>
    </row>
    <row r="51" spans="2:11" ht="14.25" x14ac:dyDescent="0.2">
      <c r="B51" s="310" t="s">
        <v>69</v>
      </c>
      <c r="C51" s="56">
        <v>29263.75</v>
      </c>
      <c r="D51" s="56">
        <v>33667.94</v>
      </c>
      <c r="E51" s="56">
        <v>37738.39</v>
      </c>
      <c r="F51" s="56">
        <v>41097.11</v>
      </c>
      <c r="G51" s="56">
        <v>45206.82</v>
      </c>
      <c r="H51" s="56">
        <v>48913.78</v>
      </c>
      <c r="I51" s="56">
        <v>51359.47</v>
      </c>
      <c r="J51" s="56">
        <v>54723.519999999997</v>
      </c>
      <c r="K51" s="56">
        <v>60896.33</v>
      </c>
    </row>
    <row r="52" spans="2:11" ht="15" customHeight="1" x14ac:dyDescent="0.2">
      <c r="B52" s="306"/>
      <c r="C52" s="384"/>
      <c r="D52" s="384"/>
      <c r="E52" s="56"/>
      <c r="F52" s="56"/>
      <c r="G52" s="56"/>
      <c r="H52" s="56"/>
      <c r="I52" s="56"/>
      <c r="J52" s="56"/>
      <c r="K52" s="56"/>
    </row>
    <row r="53" spans="2:11" ht="15.75" x14ac:dyDescent="0.25">
      <c r="B53" s="52" t="s">
        <v>160</v>
      </c>
      <c r="C53" s="56"/>
      <c r="D53" s="56"/>
      <c r="E53" s="56"/>
      <c r="F53" s="56"/>
      <c r="G53" s="56"/>
      <c r="H53" s="56"/>
      <c r="I53" s="56"/>
      <c r="J53" s="56"/>
      <c r="K53" s="56"/>
    </row>
    <row r="54" spans="2:11" ht="14.25" customHeight="1" x14ac:dyDescent="0.2">
      <c r="B54" s="310"/>
      <c r="C54" s="384"/>
      <c r="D54" s="384"/>
      <c r="E54" s="56"/>
      <c r="F54" s="56"/>
      <c r="G54" s="56"/>
      <c r="H54" s="56"/>
      <c r="I54" s="56"/>
      <c r="J54" s="56"/>
      <c r="K54" s="56"/>
    </row>
    <row r="55" spans="2:11" ht="14.25" customHeight="1" x14ac:dyDescent="0.2">
      <c r="B55" s="310" t="s">
        <v>107</v>
      </c>
      <c r="C55" s="56">
        <v>19671.02</v>
      </c>
      <c r="D55" s="56">
        <v>22631.51</v>
      </c>
      <c r="E55" s="56">
        <v>25367.66</v>
      </c>
      <c r="F55" s="56">
        <v>27625.38</v>
      </c>
      <c r="G55" s="56">
        <v>30387.919999999998</v>
      </c>
      <c r="H55" s="56">
        <v>32879.730000000003</v>
      </c>
      <c r="I55" s="56">
        <v>34523.72</v>
      </c>
      <c r="J55" s="56">
        <v>36785.199999999997</v>
      </c>
      <c r="K55" s="56">
        <v>40934.370000000003</v>
      </c>
    </row>
    <row r="56" spans="2:11" ht="14.25" customHeight="1" x14ac:dyDescent="0.2">
      <c r="B56" s="310" t="s">
        <v>109</v>
      </c>
      <c r="C56" s="56">
        <v>6389.8</v>
      </c>
      <c r="D56" s="56">
        <v>7351.46</v>
      </c>
      <c r="E56" s="56">
        <v>8240.25</v>
      </c>
      <c r="F56" s="56">
        <v>8973.6299999999992</v>
      </c>
      <c r="G56" s="56">
        <v>9870.99</v>
      </c>
      <c r="H56" s="56">
        <v>10680.41</v>
      </c>
      <c r="I56" s="56">
        <v>11212.43</v>
      </c>
      <c r="J56" s="56">
        <v>11948.98</v>
      </c>
      <c r="K56" s="56">
        <v>13296.82</v>
      </c>
    </row>
    <row r="57" spans="2:11" ht="14.25" customHeight="1" x14ac:dyDescent="0.25">
      <c r="B57" s="306"/>
      <c r="C57" s="384"/>
      <c r="D57" s="384"/>
      <c r="G57" s="384"/>
      <c r="H57" s="56"/>
      <c r="I57" s="56"/>
      <c r="K57" s="56"/>
    </row>
    <row r="58" spans="2:11" x14ac:dyDescent="0.25">
      <c r="C58" s="97"/>
      <c r="D58" s="97"/>
      <c r="E58" s="384"/>
      <c r="F58" s="384"/>
      <c r="G58" s="384"/>
      <c r="H58" s="56"/>
      <c r="I58" s="56"/>
      <c r="K58" s="56"/>
    </row>
    <row r="59" spans="2:11" ht="15" customHeight="1" x14ac:dyDescent="0.25">
      <c r="C59" s="97"/>
      <c r="D59" s="97"/>
      <c r="E59" s="384"/>
      <c r="F59" s="384"/>
      <c r="G59" s="384"/>
      <c r="H59" s="56"/>
      <c r="I59" s="56"/>
      <c r="K59" s="56"/>
    </row>
    <row r="60" spans="2:11" x14ac:dyDescent="0.25">
      <c r="C60" s="97"/>
      <c r="D60" s="97"/>
      <c r="E60" s="384"/>
      <c r="F60" s="384"/>
      <c r="G60" s="384"/>
      <c r="H60" s="56"/>
      <c r="I60" s="56"/>
      <c r="K60" s="56"/>
    </row>
    <row r="61" spans="2:11" x14ac:dyDescent="0.25">
      <c r="C61" s="97"/>
      <c r="D61" s="97"/>
      <c r="E61" s="384"/>
      <c r="F61" s="384"/>
      <c r="G61" s="384"/>
      <c r="H61" s="56"/>
      <c r="I61" s="56"/>
      <c r="K61" s="56"/>
    </row>
    <row r="62" spans="2:11" x14ac:dyDescent="0.25">
      <c r="C62" s="97"/>
      <c r="D62" s="97"/>
      <c r="E62" s="384"/>
      <c r="F62" s="384"/>
      <c r="G62" s="384"/>
      <c r="H62" s="56"/>
      <c r="I62" s="56"/>
      <c r="K62" s="56"/>
    </row>
    <row r="63" spans="2:11" x14ac:dyDescent="0.25">
      <c r="C63" s="97"/>
      <c r="D63" s="97"/>
      <c r="E63" s="384"/>
      <c r="F63" s="384"/>
      <c r="G63" s="384"/>
      <c r="H63" s="56"/>
      <c r="I63" s="56"/>
      <c r="K63" s="56"/>
    </row>
    <row r="64" spans="2:11" x14ac:dyDescent="0.25">
      <c r="C64" s="97"/>
      <c r="D64" s="97"/>
      <c r="E64" s="384"/>
      <c r="F64" s="384"/>
      <c r="G64" s="384"/>
      <c r="H64" s="56"/>
      <c r="I64" s="56"/>
      <c r="K64" s="56"/>
    </row>
    <row r="65" spans="3:11" x14ac:dyDescent="0.25">
      <c r="C65" s="97"/>
      <c r="D65" s="97"/>
      <c r="E65" s="384"/>
      <c r="F65" s="384"/>
      <c r="G65" s="384"/>
      <c r="H65" s="56"/>
      <c r="I65" s="56"/>
      <c r="K65" s="56"/>
    </row>
    <row r="66" spans="3:11" x14ac:dyDescent="0.25">
      <c r="C66" s="97"/>
      <c r="D66" s="97"/>
      <c r="E66" s="384"/>
      <c r="F66" s="384"/>
      <c r="G66" s="384"/>
      <c r="H66" s="384"/>
      <c r="I66" s="384"/>
      <c r="K66" s="384"/>
    </row>
    <row r="67" spans="3:11" x14ac:dyDescent="0.25">
      <c r="C67" s="97"/>
      <c r="D67" s="97"/>
      <c r="E67" s="384"/>
      <c r="F67" s="384"/>
      <c r="G67" s="384"/>
      <c r="H67" s="384"/>
      <c r="I67" s="384"/>
      <c r="K67" s="384"/>
    </row>
    <row r="68" spans="3:11" x14ac:dyDescent="0.25">
      <c r="C68" s="97"/>
      <c r="D68" s="97"/>
      <c r="E68" s="384"/>
      <c r="F68" s="384"/>
      <c r="G68" s="384"/>
      <c r="H68" s="384"/>
      <c r="I68" s="384"/>
      <c r="K68" s="384"/>
    </row>
    <row r="69" spans="3:11" x14ac:dyDescent="0.25">
      <c r="C69" s="97"/>
      <c r="D69" s="97"/>
      <c r="E69" s="384"/>
      <c r="F69" s="384"/>
      <c r="G69" s="384"/>
      <c r="H69" s="384"/>
      <c r="I69" s="384"/>
      <c r="K69" s="384"/>
    </row>
    <row r="70" spans="3:11" x14ac:dyDescent="0.25">
      <c r="C70" s="97"/>
      <c r="D70" s="97"/>
      <c r="E70" s="384"/>
      <c r="F70" s="384"/>
      <c r="G70" s="384"/>
      <c r="H70" s="384"/>
      <c r="I70" s="384"/>
      <c r="K70" s="384"/>
    </row>
    <row r="71" spans="3:11" x14ac:dyDescent="0.25">
      <c r="C71" s="97"/>
      <c r="D71" s="97"/>
      <c r="E71" s="384"/>
      <c r="F71" s="384"/>
      <c r="G71" s="384"/>
      <c r="H71" s="384"/>
      <c r="I71" s="384"/>
      <c r="K71" s="384"/>
    </row>
    <row r="72" spans="3:11" x14ac:dyDescent="0.25">
      <c r="C72" s="97"/>
      <c r="D72" s="97"/>
      <c r="E72" s="384"/>
      <c r="F72" s="384"/>
      <c r="G72" s="384"/>
      <c r="H72" s="384"/>
      <c r="I72" s="384"/>
      <c r="K72" s="384"/>
    </row>
    <row r="73" spans="3:11" x14ac:dyDescent="0.25">
      <c r="C73" s="97"/>
      <c r="D73" s="97"/>
      <c r="E73" s="384"/>
      <c r="F73" s="384"/>
      <c r="G73" s="384"/>
      <c r="H73" s="384"/>
      <c r="I73" s="384"/>
      <c r="K73" s="384"/>
    </row>
  </sheetData>
  <mergeCells count="5">
    <mergeCell ref="B2:K2"/>
    <mergeCell ref="B3:K3"/>
    <mergeCell ref="B5:K5"/>
    <mergeCell ref="B4:K4"/>
    <mergeCell ref="B36:K36"/>
  </mergeCells>
  <hyperlinks>
    <hyperlink ref="M2" location="Índice!A1" display="Volver"/>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7"/>
  <sheetViews>
    <sheetView showGridLines="0" zoomScale="90" zoomScaleNormal="90" workbookViewId="0">
      <selection activeCell="B2" sqref="B2:F2"/>
    </sheetView>
  </sheetViews>
  <sheetFormatPr baseColWidth="10" defaultColWidth="11.42578125" defaultRowHeight="15" x14ac:dyDescent="0.25"/>
  <cols>
    <col min="1" max="1" width="17.85546875" style="404" customWidth="1"/>
    <col min="2" max="2" width="17.5703125" style="408" bestFit="1" customWidth="1"/>
    <col min="3" max="3" width="14" style="404" bestFit="1" customWidth="1"/>
    <col min="4" max="4" width="14" style="414" bestFit="1" customWidth="1"/>
    <col min="5" max="5" width="13.140625" style="414" bestFit="1" customWidth="1"/>
    <col min="6" max="6" width="36" style="414" bestFit="1" customWidth="1"/>
    <col min="7" max="7" width="13.140625" style="414" customWidth="1"/>
    <col min="8" max="13" width="11.42578125" style="383"/>
    <col min="14" max="27" width="11.42578125" style="388"/>
    <col min="28" max="16384" width="11.42578125" style="404"/>
  </cols>
  <sheetData>
    <row r="1" spans="1:27" ht="42.6" customHeight="1" x14ac:dyDescent="0.25">
      <c r="N1" s="404"/>
      <c r="O1" s="404"/>
      <c r="P1" s="404"/>
      <c r="Q1" s="404"/>
      <c r="R1" s="404"/>
      <c r="S1" s="404"/>
      <c r="T1" s="404"/>
      <c r="U1" s="404"/>
      <c r="V1" s="404"/>
      <c r="W1" s="404"/>
      <c r="X1" s="404"/>
      <c r="Y1" s="404"/>
      <c r="Z1" s="404"/>
      <c r="AA1" s="404"/>
    </row>
    <row r="2" spans="1:27" ht="20.25" customHeight="1" x14ac:dyDescent="0.25">
      <c r="B2" s="758" t="s">
        <v>24</v>
      </c>
      <c r="C2" s="758"/>
      <c r="D2" s="758"/>
      <c r="E2" s="758"/>
      <c r="F2" s="758"/>
      <c r="H2" s="428" t="s">
        <v>46</v>
      </c>
      <c r="N2" s="404"/>
      <c r="O2" s="404"/>
      <c r="P2" s="404"/>
      <c r="Q2" s="404"/>
      <c r="R2" s="404"/>
      <c r="S2" s="404"/>
      <c r="T2" s="404"/>
      <c r="U2" s="404"/>
      <c r="V2" s="404"/>
      <c r="W2" s="404"/>
      <c r="X2" s="404"/>
      <c r="Y2" s="404"/>
      <c r="Z2" s="404"/>
      <c r="AA2" s="404"/>
    </row>
    <row r="3" spans="1:27" ht="28.5" customHeight="1" x14ac:dyDescent="0.25">
      <c r="B3" s="759" t="s">
        <v>1760</v>
      </c>
      <c r="C3" s="759"/>
      <c r="D3" s="759"/>
      <c r="E3" s="759"/>
      <c r="F3" s="759"/>
      <c r="N3" s="404"/>
      <c r="O3" s="404"/>
      <c r="P3" s="404"/>
      <c r="Q3" s="404"/>
      <c r="R3" s="404"/>
      <c r="S3" s="404"/>
      <c r="T3" s="404"/>
      <c r="U3" s="404"/>
      <c r="V3" s="404"/>
      <c r="W3" s="404"/>
      <c r="X3" s="404"/>
      <c r="Y3" s="404"/>
      <c r="Z3" s="404"/>
      <c r="AA3" s="404"/>
    </row>
    <row r="4" spans="1:27" ht="18" customHeight="1" x14ac:dyDescent="0.25">
      <c r="B4" s="759" t="s">
        <v>1619</v>
      </c>
      <c r="C4" s="759"/>
      <c r="D4" s="759"/>
      <c r="E4" s="759"/>
      <c r="F4" s="759"/>
      <c r="N4" s="404"/>
      <c r="O4" s="404"/>
      <c r="P4" s="404"/>
      <c r="Q4" s="404"/>
      <c r="R4" s="404"/>
      <c r="S4" s="404"/>
      <c r="T4" s="404"/>
      <c r="U4" s="404"/>
      <c r="V4" s="404"/>
      <c r="W4" s="404"/>
      <c r="X4" s="404"/>
      <c r="Y4" s="404"/>
      <c r="Z4" s="404"/>
      <c r="AA4" s="404"/>
    </row>
    <row r="5" spans="1:27" ht="16.5" thickBot="1" x14ac:dyDescent="0.3">
      <c r="B5" s="768" t="s">
        <v>1620</v>
      </c>
      <c r="C5" s="768"/>
      <c r="D5" s="768"/>
      <c r="E5" s="768"/>
      <c r="F5" s="768"/>
      <c r="N5" s="404"/>
      <c r="O5" s="404"/>
      <c r="P5" s="404"/>
      <c r="Q5" s="404"/>
      <c r="R5" s="404"/>
      <c r="S5" s="404"/>
      <c r="T5" s="404"/>
      <c r="U5" s="404"/>
      <c r="V5" s="404"/>
      <c r="W5" s="404"/>
      <c r="X5" s="404"/>
      <c r="Y5" s="404"/>
      <c r="Z5" s="404"/>
      <c r="AA5" s="404"/>
    </row>
    <row r="6" spans="1:27" ht="15" customHeight="1" x14ac:dyDescent="0.25">
      <c r="B6" s="388"/>
      <c r="C6" s="388"/>
      <c r="D6" s="388"/>
      <c r="E6" s="388"/>
      <c r="F6" s="404"/>
      <c r="N6" s="404"/>
      <c r="O6" s="404"/>
      <c r="P6" s="404"/>
      <c r="Q6" s="404"/>
      <c r="R6" s="404"/>
      <c r="S6" s="404"/>
      <c r="T6" s="404"/>
      <c r="U6" s="404"/>
      <c r="V6" s="404"/>
      <c r="W6" s="404"/>
      <c r="X6" s="404"/>
      <c r="Y6" s="404"/>
      <c r="Z6" s="404"/>
      <c r="AA6" s="404"/>
    </row>
    <row r="7" spans="1:27" ht="15" customHeight="1" x14ac:dyDescent="0.25">
      <c r="B7" s="767" t="s">
        <v>1649</v>
      </c>
      <c r="C7" s="767"/>
      <c r="D7" s="717" t="s">
        <v>1329</v>
      </c>
      <c r="E7" s="719" t="s">
        <v>1622</v>
      </c>
      <c r="F7" s="772" t="s">
        <v>1624</v>
      </c>
      <c r="N7" s="404"/>
      <c r="O7" s="404"/>
      <c r="P7" s="404"/>
      <c r="Q7" s="404"/>
      <c r="R7" s="404"/>
      <c r="S7" s="404"/>
      <c r="T7" s="404"/>
      <c r="U7" s="404"/>
      <c r="V7" s="404"/>
      <c r="W7" s="404"/>
      <c r="X7" s="404"/>
      <c r="Y7" s="404"/>
      <c r="Z7" s="404"/>
      <c r="AA7" s="404"/>
    </row>
    <row r="8" spans="1:27" s="384" customFormat="1" ht="15.75" customHeight="1" x14ac:dyDescent="0.2">
      <c r="A8" s="404"/>
      <c r="B8" s="719" t="s">
        <v>1180</v>
      </c>
      <c r="C8" s="733" t="s">
        <v>1181</v>
      </c>
      <c r="D8" s="719" t="s">
        <v>1621</v>
      </c>
      <c r="E8" s="719" t="s">
        <v>1623</v>
      </c>
      <c r="F8" s="772"/>
    </row>
    <row r="9" spans="1:27" s="384" customFormat="1" ht="16.5" customHeight="1" x14ac:dyDescent="0.2">
      <c r="A9" s="404"/>
      <c r="B9" s="418"/>
      <c r="C9" s="418"/>
      <c r="D9" s="418"/>
      <c r="E9" s="418"/>
      <c r="F9" s="418"/>
    </row>
    <row r="10" spans="1:27" ht="15" customHeight="1" x14ac:dyDescent="0.25">
      <c r="B10" s="735" t="s">
        <v>1632</v>
      </c>
      <c r="C10" s="735" t="s">
        <v>1641</v>
      </c>
      <c r="D10" s="410">
        <v>4429</v>
      </c>
      <c r="E10" s="410"/>
      <c r="F10" s="54" t="s">
        <v>1626</v>
      </c>
      <c r="N10" s="404"/>
      <c r="O10" s="404"/>
      <c r="P10" s="404"/>
      <c r="Q10" s="404"/>
      <c r="R10" s="404"/>
      <c r="S10" s="404"/>
      <c r="T10" s="404"/>
      <c r="U10" s="404"/>
      <c r="V10" s="404"/>
      <c r="W10" s="404"/>
      <c r="X10" s="404"/>
      <c r="Y10" s="404"/>
      <c r="Z10" s="404"/>
      <c r="AA10" s="404"/>
    </row>
    <row r="11" spans="1:27" ht="15" customHeight="1" x14ac:dyDescent="0.25">
      <c r="B11" s="735" t="s">
        <v>1633</v>
      </c>
      <c r="C11" s="735" t="s">
        <v>1642</v>
      </c>
      <c r="D11" s="410">
        <v>8067</v>
      </c>
      <c r="E11" s="410">
        <v>82.14</v>
      </c>
      <c r="F11" s="54" t="s">
        <v>1627</v>
      </c>
      <c r="N11" s="404"/>
      <c r="O11" s="404"/>
      <c r="P11" s="404"/>
      <c r="Q11" s="404"/>
      <c r="R11" s="404"/>
      <c r="S11" s="404"/>
      <c r="T11" s="404"/>
      <c r="U11" s="404"/>
      <c r="V11" s="404"/>
      <c r="W11" s="404"/>
      <c r="X11" s="404"/>
      <c r="Y11" s="404"/>
      <c r="Z11" s="404"/>
      <c r="AA11" s="404"/>
    </row>
    <row r="12" spans="1:27" s="407" customFormat="1" ht="15" customHeight="1" x14ac:dyDescent="0.2">
      <c r="B12" s="735" t="s">
        <v>1635</v>
      </c>
      <c r="C12" s="735" t="s">
        <v>1643</v>
      </c>
      <c r="D12" s="410">
        <v>14057</v>
      </c>
      <c r="E12" s="410">
        <v>74.25</v>
      </c>
      <c r="F12" s="54" t="s">
        <v>1628</v>
      </c>
    </row>
    <row r="13" spans="1:27" s="407" customFormat="1" ht="15" customHeight="1" x14ac:dyDescent="0.2">
      <c r="B13" s="735" t="s">
        <v>1637</v>
      </c>
      <c r="C13" s="735" t="s">
        <v>1644</v>
      </c>
      <c r="D13" s="410">
        <v>15967</v>
      </c>
      <c r="E13" s="410">
        <v>13.59</v>
      </c>
      <c r="F13" s="54" t="s">
        <v>1629</v>
      </c>
    </row>
    <row r="14" spans="1:27" s="407" customFormat="1" ht="15" customHeight="1" x14ac:dyDescent="0.2">
      <c r="B14" s="735" t="s">
        <v>1636</v>
      </c>
      <c r="C14" s="735" t="s">
        <v>1645</v>
      </c>
      <c r="D14" s="410">
        <v>17292</v>
      </c>
      <c r="E14" s="410">
        <v>8.3000000000000007</v>
      </c>
      <c r="F14" s="54" t="s">
        <v>1630</v>
      </c>
    </row>
    <row r="15" spans="1:27" s="409" customFormat="1" ht="15" customHeight="1" x14ac:dyDescent="0.2">
      <c r="B15" s="735" t="s">
        <v>1634</v>
      </c>
      <c r="C15" s="735" t="s">
        <v>1648</v>
      </c>
      <c r="D15" s="410">
        <v>19021.2</v>
      </c>
      <c r="E15" s="410">
        <v>10</v>
      </c>
      <c r="F15" s="54" t="s">
        <v>1631</v>
      </c>
    </row>
    <row r="16" spans="1:27" ht="15" customHeight="1" x14ac:dyDescent="0.25">
      <c r="B16" s="735" t="s">
        <v>1638</v>
      </c>
      <c r="C16" s="735" t="s">
        <v>1646</v>
      </c>
      <c r="D16" s="410">
        <v>20689.36</v>
      </c>
      <c r="E16" s="410">
        <v>8.77</v>
      </c>
      <c r="F16" s="54" t="s">
        <v>1625</v>
      </c>
      <c r="N16" s="404"/>
      <c r="O16" s="404"/>
      <c r="P16" s="404"/>
      <c r="Q16" s="404"/>
      <c r="R16" s="404"/>
      <c r="S16" s="404"/>
      <c r="T16" s="404"/>
      <c r="U16" s="404"/>
      <c r="V16" s="404"/>
      <c r="W16" s="404"/>
      <c r="X16" s="404"/>
      <c r="Y16" s="404"/>
      <c r="Z16" s="404"/>
      <c r="AA16" s="404"/>
    </row>
    <row r="17" spans="2:27" ht="15" customHeight="1" x14ac:dyDescent="0.25">
      <c r="B17" s="735" t="s">
        <v>1639</v>
      </c>
      <c r="C17" s="735" t="s">
        <v>1647</v>
      </c>
      <c r="D17" s="410">
        <v>21974.17</v>
      </c>
      <c r="E17" s="410">
        <v>6.21</v>
      </c>
      <c r="F17" s="54" t="s">
        <v>1625</v>
      </c>
      <c r="N17" s="404"/>
      <c r="O17" s="404"/>
      <c r="P17" s="404"/>
      <c r="Q17" s="404"/>
      <c r="R17" s="404"/>
      <c r="S17" s="404"/>
      <c r="T17" s="404"/>
      <c r="U17" s="404"/>
      <c r="V17" s="404"/>
      <c r="W17" s="404"/>
      <c r="X17" s="404"/>
      <c r="Y17" s="404"/>
      <c r="Z17" s="404"/>
      <c r="AA17" s="404"/>
    </row>
    <row r="18" spans="2:27" ht="15" customHeight="1" x14ac:dyDescent="0.25">
      <c r="B18" s="735" t="s">
        <v>1640</v>
      </c>
      <c r="C18" s="388"/>
      <c r="D18" s="410">
        <v>23415.68</v>
      </c>
      <c r="E18" s="410">
        <v>6.56</v>
      </c>
      <c r="F18" s="54" t="s">
        <v>1625</v>
      </c>
      <c r="N18" s="404"/>
      <c r="O18" s="404"/>
      <c r="P18" s="404"/>
      <c r="Q18" s="404"/>
      <c r="R18" s="404"/>
      <c r="S18" s="404"/>
      <c r="T18" s="404"/>
      <c r="U18" s="404"/>
      <c r="V18" s="404"/>
      <c r="W18" s="404"/>
      <c r="X18" s="404"/>
      <c r="Y18" s="404"/>
      <c r="Z18" s="404"/>
      <c r="AA18" s="404"/>
    </row>
    <row r="19" spans="2:27" ht="15" customHeight="1" x14ac:dyDescent="0.25">
      <c r="N19" s="404"/>
      <c r="O19" s="404"/>
      <c r="P19" s="404"/>
      <c r="Q19" s="404"/>
      <c r="R19" s="404"/>
      <c r="S19" s="404"/>
      <c r="T19" s="404"/>
      <c r="U19" s="404"/>
      <c r="V19" s="404"/>
      <c r="W19" s="404"/>
      <c r="X19" s="404"/>
      <c r="Y19" s="404"/>
      <c r="Z19" s="404"/>
      <c r="AA19" s="404"/>
    </row>
    <row r="20" spans="2:27" ht="15" customHeight="1" x14ac:dyDescent="0.25">
      <c r="N20" s="404"/>
      <c r="O20" s="404"/>
      <c r="P20" s="404"/>
      <c r="Q20" s="404"/>
      <c r="R20" s="404"/>
      <c r="S20" s="404"/>
      <c r="T20" s="404"/>
      <c r="U20" s="404"/>
      <c r="V20" s="404"/>
      <c r="W20" s="404"/>
      <c r="X20" s="404"/>
      <c r="Y20" s="404"/>
      <c r="Z20" s="404"/>
      <c r="AA20" s="404"/>
    </row>
    <row r="21" spans="2:27" ht="15" customHeight="1" x14ac:dyDescent="0.25">
      <c r="N21" s="404"/>
      <c r="O21" s="404"/>
      <c r="P21" s="404"/>
      <c r="Q21" s="404"/>
      <c r="R21" s="404"/>
      <c r="S21" s="404"/>
      <c r="T21" s="404"/>
      <c r="U21" s="404"/>
      <c r="V21" s="404"/>
      <c r="W21" s="404"/>
      <c r="X21" s="404"/>
      <c r="Y21" s="404"/>
      <c r="Z21" s="404"/>
      <c r="AA21" s="404"/>
    </row>
    <row r="22" spans="2:27" ht="15" customHeight="1" x14ac:dyDescent="0.25">
      <c r="N22" s="404"/>
      <c r="O22" s="404"/>
      <c r="P22" s="404"/>
      <c r="Q22" s="404"/>
      <c r="R22" s="404"/>
      <c r="S22" s="404"/>
      <c r="T22" s="404"/>
      <c r="U22" s="404"/>
      <c r="V22" s="404"/>
      <c r="W22" s="404"/>
      <c r="X22" s="404"/>
      <c r="Y22" s="404"/>
      <c r="Z22" s="404"/>
      <c r="AA22" s="404"/>
    </row>
    <row r="23" spans="2:27" ht="15" customHeight="1" x14ac:dyDescent="0.25">
      <c r="N23" s="404"/>
      <c r="O23" s="404"/>
      <c r="P23" s="404"/>
      <c r="Q23" s="404"/>
      <c r="R23" s="404"/>
      <c r="S23" s="404"/>
      <c r="T23" s="404"/>
      <c r="U23" s="404"/>
      <c r="V23" s="404"/>
      <c r="W23" s="404"/>
      <c r="X23" s="404"/>
      <c r="Y23" s="404"/>
      <c r="Z23" s="404"/>
      <c r="AA23" s="404"/>
    </row>
    <row r="24" spans="2:27" ht="15" customHeight="1" x14ac:dyDescent="0.25">
      <c r="N24" s="404"/>
      <c r="O24" s="404"/>
      <c r="P24" s="404"/>
      <c r="Q24" s="404"/>
      <c r="R24" s="404"/>
      <c r="S24" s="404"/>
      <c r="T24" s="404"/>
      <c r="U24" s="404"/>
      <c r="V24" s="404"/>
      <c r="W24" s="404"/>
      <c r="X24" s="404"/>
      <c r="Y24" s="404"/>
      <c r="Z24" s="404"/>
      <c r="AA24" s="404"/>
    </row>
    <row r="25" spans="2:27" ht="15" customHeight="1" x14ac:dyDescent="0.25">
      <c r="N25" s="404"/>
      <c r="O25" s="404"/>
      <c r="P25" s="404"/>
      <c r="Q25" s="404"/>
      <c r="R25" s="404"/>
      <c r="S25" s="404"/>
      <c r="T25" s="404"/>
      <c r="U25" s="404"/>
      <c r="V25" s="404"/>
      <c r="W25" s="404"/>
      <c r="X25" s="404"/>
      <c r="Y25" s="404"/>
      <c r="Z25" s="404"/>
      <c r="AA25" s="404"/>
    </row>
    <row r="26" spans="2:27" ht="15" customHeight="1" x14ac:dyDescent="0.25">
      <c r="N26" s="404"/>
      <c r="O26" s="404"/>
      <c r="P26" s="404"/>
      <c r="Q26" s="404"/>
      <c r="R26" s="404"/>
      <c r="S26" s="404"/>
      <c r="T26" s="404"/>
      <c r="U26" s="404"/>
      <c r="V26" s="404"/>
      <c r="W26" s="404"/>
      <c r="X26" s="404"/>
      <c r="Y26" s="404"/>
      <c r="Z26" s="404"/>
      <c r="AA26" s="404"/>
    </row>
    <row r="27" spans="2:27" ht="15" customHeight="1" x14ac:dyDescent="0.25">
      <c r="N27" s="404"/>
      <c r="O27" s="404"/>
      <c r="P27" s="404"/>
      <c r="Q27" s="404"/>
      <c r="R27" s="404"/>
      <c r="S27" s="404"/>
      <c r="T27" s="404"/>
      <c r="U27" s="404"/>
      <c r="V27" s="404"/>
      <c r="W27" s="404"/>
      <c r="X27" s="404"/>
      <c r="Y27" s="404"/>
      <c r="Z27" s="404"/>
      <c r="AA27" s="404"/>
    </row>
    <row r="28" spans="2:27" ht="15" customHeight="1" x14ac:dyDescent="0.25">
      <c r="N28" s="404"/>
      <c r="O28" s="404"/>
      <c r="P28" s="404"/>
      <c r="Q28" s="404"/>
      <c r="R28" s="404"/>
      <c r="S28" s="404"/>
      <c r="T28" s="404"/>
      <c r="U28" s="404"/>
      <c r="V28" s="404"/>
      <c r="W28" s="404"/>
      <c r="X28" s="404"/>
      <c r="Y28" s="404"/>
      <c r="Z28" s="404"/>
      <c r="AA28" s="404"/>
    </row>
    <row r="29" spans="2:27" ht="15" customHeight="1" x14ac:dyDescent="0.25">
      <c r="N29" s="404"/>
      <c r="O29" s="404"/>
      <c r="P29" s="404"/>
      <c r="Q29" s="404"/>
      <c r="R29" s="404"/>
      <c r="S29" s="404"/>
      <c r="T29" s="404"/>
      <c r="U29" s="404"/>
      <c r="V29" s="404"/>
      <c r="W29" s="404"/>
      <c r="X29" s="404"/>
      <c r="Y29" s="404"/>
      <c r="Z29" s="404"/>
      <c r="AA29" s="404"/>
    </row>
    <row r="30" spans="2:27" ht="15" customHeight="1" x14ac:dyDescent="0.25">
      <c r="N30" s="404"/>
      <c r="O30" s="404"/>
      <c r="P30" s="404"/>
      <c r="Q30" s="404"/>
      <c r="R30" s="404"/>
      <c r="S30" s="404"/>
      <c r="T30" s="404"/>
      <c r="U30" s="404"/>
      <c r="V30" s="404"/>
      <c r="W30" s="404"/>
      <c r="X30" s="404"/>
      <c r="Y30" s="404"/>
      <c r="Z30" s="404"/>
      <c r="AA30" s="404"/>
    </row>
    <row r="31" spans="2:27" ht="15" customHeight="1" x14ac:dyDescent="0.25">
      <c r="N31" s="404"/>
      <c r="O31" s="404"/>
      <c r="P31" s="404"/>
      <c r="Q31" s="404"/>
      <c r="R31" s="404"/>
      <c r="S31" s="404"/>
      <c r="T31" s="404"/>
      <c r="U31" s="404"/>
      <c r="V31" s="404"/>
      <c r="W31" s="404"/>
      <c r="X31" s="404"/>
      <c r="Y31" s="404"/>
      <c r="Z31" s="404"/>
      <c r="AA31" s="404"/>
    </row>
    <row r="32" spans="2:27" ht="15" customHeight="1" x14ac:dyDescent="0.25">
      <c r="N32" s="404"/>
      <c r="O32" s="404"/>
      <c r="P32" s="404"/>
      <c r="Q32" s="404"/>
      <c r="R32" s="404"/>
      <c r="S32" s="404"/>
      <c r="T32" s="404"/>
      <c r="U32" s="404"/>
      <c r="V32" s="404"/>
      <c r="W32" s="404"/>
      <c r="X32" s="404"/>
      <c r="Y32" s="404"/>
      <c r="Z32" s="404"/>
      <c r="AA32" s="404"/>
    </row>
    <row r="150" spans="2:3" x14ac:dyDescent="0.25">
      <c r="B150" s="390"/>
      <c r="C150" s="390"/>
    </row>
    <row r="151" spans="2:3" x14ac:dyDescent="0.25">
      <c r="B151" s="352"/>
      <c r="C151" s="390"/>
    </row>
    <row r="152" spans="2:3" x14ac:dyDescent="0.25">
      <c r="B152" s="352"/>
    </row>
    <row r="153" spans="2:3" x14ac:dyDescent="0.25">
      <c r="B153" s="352"/>
    </row>
    <row r="154" spans="2:3" x14ac:dyDescent="0.25">
      <c r="B154" s="352"/>
      <c r="C154" s="383"/>
    </row>
    <row r="155" spans="2:3" x14ac:dyDescent="0.25">
      <c r="B155" s="352"/>
      <c r="C155" s="383"/>
    </row>
    <row r="156" spans="2:3" x14ac:dyDescent="0.25">
      <c r="B156" s="352"/>
      <c r="C156" s="245"/>
    </row>
    <row r="157" spans="2:3" x14ac:dyDescent="0.25">
      <c r="B157" s="352"/>
      <c r="C157" s="245"/>
    </row>
    <row r="158" spans="2:3" x14ac:dyDescent="0.25">
      <c r="B158" s="133"/>
      <c r="C158" s="245"/>
    </row>
    <row r="159" spans="2:3" x14ac:dyDescent="0.25">
      <c r="B159" s="251"/>
      <c r="C159" s="245"/>
    </row>
    <row r="160" spans="2:3" x14ac:dyDescent="0.25">
      <c r="B160" s="133"/>
      <c r="C160" s="245"/>
    </row>
    <row r="161" spans="2:3" x14ac:dyDescent="0.25">
      <c r="B161" s="251"/>
      <c r="C161" s="245"/>
    </row>
    <row r="162" spans="2:3" x14ac:dyDescent="0.25">
      <c r="B162" s="133"/>
      <c r="C162" s="245"/>
    </row>
    <row r="163" spans="2:3" x14ac:dyDescent="0.25">
      <c r="B163" s="251"/>
      <c r="C163" s="245"/>
    </row>
    <row r="164" spans="2:3" x14ac:dyDescent="0.25">
      <c r="B164" s="133"/>
      <c r="C164" s="245"/>
    </row>
    <row r="165" spans="2:3" x14ac:dyDescent="0.25">
      <c r="B165" s="251"/>
      <c r="C165" s="245"/>
    </row>
    <row r="166" spans="2:3" x14ac:dyDescent="0.25">
      <c r="B166" s="245"/>
      <c r="C166" s="245"/>
    </row>
    <row r="167" spans="2:3" x14ac:dyDescent="0.25">
      <c r="B167" s="383"/>
      <c r="C167" s="245"/>
    </row>
  </sheetData>
  <mergeCells count="6">
    <mergeCell ref="B7:C7"/>
    <mergeCell ref="F7:F8"/>
    <mergeCell ref="B2:F2"/>
    <mergeCell ref="B3:F3"/>
    <mergeCell ref="B4:F4"/>
    <mergeCell ref="B5:F5"/>
  </mergeCells>
  <hyperlinks>
    <hyperlink ref="H2" location="Índice!A1" display="Volver"/>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2"/>
  <sheetViews>
    <sheetView showGridLines="0" zoomScale="90" zoomScaleNormal="90" workbookViewId="0">
      <selection activeCell="B2" sqref="B2:G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23" ht="42" customHeight="1" x14ac:dyDescent="0.2">
      <c r="W1" s="384"/>
    </row>
    <row r="2" spans="2:23" ht="20.25" customHeight="1" x14ac:dyDescent="0.2">
      <c r="B2" s="758" t="s">
        <v>10</v>
      </c>
      <c r="C2" s="758"/>
      <c r="D2" s="758"/>
      <c r="E2" s="758"/>
      <c r="F2" s="758"/>
      <c r="G2" s="758"/>
      <c r="I2" s="145" t="s">
        <v>46</v>
      </c>
    </row>
    <row r="3" spans="2:23" ht="33" customHeight="1" x14ac:dyDescent="0.2">
      <c r="B3" s="759" t="s">
        <v>1554</v>
      </c>
      <c r="C3" s="759"/>
      <c r="D3" s="759"/>
      <c r="E3" s="759"/>
      <c r="F3" s="759"/>
      <c r="G3" s="759"/>
    </row>
    <row r="4" spans="2:23" ht="18" customHeight="1" thickBot="1" x14ac:dyDescent="0.25">
      <c r="B4" s="760" t="s">
        <v>1555</v>
      </c>
      <c r="C4" s="760"/>
      <c r="D4" s="760"/>
      <c r="E4" s="760"/>
      <c r="F4" s="760"/>
      <c r="G4" s="760"/>
    </row>
    <row r="5" spans="2:23" ht="15" customHeight="1" x14ac:dyDescent="0.2">
      <c r="B5" s="12"/>
    </row>
    <row r="6" spans="2:23" ht="18" customHeight="1" x14ac:dyDescent="0.2">
      <c r="B6" s="16" t="s">
        <v>420</v>
      </c>
      <c r="C6" s="396">
        <v>1993</v>
      </c>
      <c r="D6" s="396">
        <v>1994</v>
      </c>
      <c r="E6" s="396">
        <v>1995</v>
      </c>
      <c r="F6" s="396">
        <v>1996</v>
      </c>
      <c r="G6" s="22" t="s">
        <v>1556</v>
      </c>
    </row>
    <row r="7" spans="2:23" s="9" customFormat="1" ht="18" customHeight="1" x14ac:dyDescent="0.2">
      <c r="B7" s="99"/>
      <c r="C7" s="430"/>
      <c r="D7" s="430"/>
      <c r="E7" s="430"/>
      <c r="F7" s="430"/>
      <c r="G7" s="117"/>
    </row>
    <row r="8" spans="2:23" ht="18" customHeight="1" x14ac:dyDescent="0.2">
      <c r="B8" s="17" t="s">
        <v>326</v>
      </c>
      <c r="C8" s="397">
        <v>308703</v>
      </c>
      <c r="D8" s="397">
        <v>279742</v>
      </c>
      <c r="E8" s="397">
        <v>282659</v>
      </c>
      <c r="F8" s="397">
        <v>258887</v>
      </c>
      <c r="G8" s="397">
        <v>234050</v>
      </c>
      <c r="H8" s="14"/>
      <c r="I8" s="14"/>
      <c r="J8" s="14"/>
    </row>
    <row r="9" spans="2:23" s="9" customFormat="1" ht="18" customHeight="1" x14ac:dyDescent="0.2">
      <c r="B9" s="24"/>
      <c r="C9" s="400"/>
      <c r="D9" s="400"/>
      <c r="E9" s="400"/>
      <c r="F9" s="400"/>
      <c r="G9" s="25"/>
      <c r="H9" s="26"/>
      <c r="I9" s="26"/>
      <c r="J9" s="26"/>
    </row>
    <row r="10" spans="2:23" ht="18" customHeight="1" x14ac:dyDescent="0.2">
      <c r="B10" s="17" t="s">
        <v>41</v>
      </c>
      <c r="C10" s="397">
        <v>256454</v>
      </c>
      <c r="D10" s="397">
        <v>231150</v>
      </c>
      <c r="E10" s="397">
        <v>235697</v>
      </c>
      <c r="F10" s="397">
        <v>218943</v>
      </c>
      <c r="G10" s="397">
        <v>195500</v>
      </c>
      <c r="H10" s="14"/>
      <c r="I10" s="14"/>
      <c r="J10" s="14"/>
    </row>
    <row r="11" spans="2:23" x14ac:dyDescent="0.2">
      <c r="B11" s="19"/>
      <c r="C11" s="394"/>
      <c r="D11" s="394"/>
      <c r="E11" s="394"/>
      <c r="F11" s="394"/>
      <c r="G11" s="20"/>
      <c r="H11" s="14"/>
      <c r="I11" s="14"/>
      <c r="J11" s="14"/>
    </row>
    <row r="12" spans="2:23" x14ac:dyDescent="0.2">
      <c r="B12" s="6" t="s">
        <v>25</v>
      </c>
      <c r="C12" s="395">
        <v>42714</v>
      </c>
      <c r="D12" s="395">
        <v>38432</v>
      </c>
      <c r="E12" s="395">
        <v>39325</v>
      </c>
      <c r="F12" s="395">
        <v>35518</v>
      </c>
      <c r="G12" s="21">
        <v>31549</v>
      </c>
      <c r="H12" s="14"/>
      <c r="I12" s="14"/>
      <c r="J12" s="14"/>
    </row>
    <row r="13" spans="2:23" x14ac:dyDescent="0.2">
      <c r="B13" s="6" t="s">
        <v>35</v>
      </c>
      <c r="C13" s="395">
        <v>57</v>
      </c>
      <c r="D13" s="395">
        <v>69</v>
      </c>
      <c r="E13" s="395">
        <v>43</v>
      </c>
      <c r="F13" s="395">
        <v>32</v>
      </c>
      <c r="G13" s="21">
        <v>18</v>
      </c>
      <c r="H13" s="14"/>
      <c r="I13" s="14"/>
      <c r="J13" s="14"/>
    </row>
    <row r="14" spans="2:23" x14ac:dyDescent="0.2">
      <c r="B14" s="6" t="s">
        <v>26</v>
      </c>
      <c r="C14" s="395">
        <v>2</v>
      </c>
      <c r="D14" s="395">
        <v>3</v>
      </c>
      <c r="E14" s="395">
        <v>2</v>
      </c>
      <c r="F14" s="395">
        <v>1</v>
      </c>
      <c r="G14" s="21">
        <v>3</v>
      </c>
      <c r="H14" s="14"/>
      <c r="I14" s="14"/>
      <c r="J14" s="14"/>
    </row>
    <row r="15" spans="2:23" x14ac:dyDescent="0.2">
      <c r="B15" s="6" t="s">
        <v>36</v>
      </c>
      <c r="C15" s="395">
        <v>17</v>
      </c>
      <c r="D15" s="395">
        <v>13</v>
      </c>
      <c r="E15" s="395">
        <v>6</v>
      </c>
      <c r="F15" s="395">
        <v>10</v>
      </c>
      <c r="G15" s="21">
        <v>6</v>
      </c>
      <c r="H15" s="14"/>
      <c r="I15" s="14"/>
      <c r="J15" s="14"/>
    </row>
    <row r="16" spans="2:23" x14ac:dyDescent="0.2">
      <c r="B16" s="6" t="s">
        <v>27</v>
      </c>
      <c r="C16" s="395">
        <v>20</v>
      </c>
      <c r="D16" s="395">
        <v>16</v>
      </c>
      <c r="E16" s="395">
        <v>13</v>
      </c>
      <c r="F16" s="395">
        <v>10</v>
      </c>
      <c r="G16" s="21">
        <v>10</v>
      </c>
      <c r="H16" s="14"/>
      <c r="I16" s="14"/>
      <c r="J16" s="14"/>
    </row>
    <row r="17" spans="2:17" x14ac:dyDescent="0.2">
      <c r="B17" s="6" t="s">
        <v>70</v>
      </c>
      <c r="C17" s="395">
        <v>3</v>
      </c>
      <c r="D17" s="395">
        <v>4</v>
      </c>
      <c r="E17" s="395">
        <v>12</v>
      </c>
      <c r="F17" s="395">
        <v>10</v>
      </c>
      <c r="G17" s="21">
        <v>2</v>
      </c>
      <c r="H17" s="14"/>
      <c r="I17" s="14"/>
      <c r="J17" s="14"/>
    </row>
    <row r="18" spans="2:17" x14ac:dyDescent="0.2">
      <c r="B18" s="6" t="s">
        <v>98</v>
      </c>
      <c r="C18" s="395">
        <v>2304</v>
      </c>
      <c r="D18" s="395">
        <v>1898</v>
      </c>
      <c r="E18" s="395">
        <v>2046</v>
      </c>
      <c r="F18" s="395">
        <v>1680</v>
      </c>
      <c r="G18" s="21">
        <v>1341</v>
      </c>
      <c r="H18" s="14"/>
      <c r="I18" s="14"/>
      <c r="J18" s="14"/>
    </row>
    <row r="19" spans="2:17" x14ac:dyDescent="0.2">
      <c r="B19" s="6" t="s">
        <v>44</v>
      </c>
      <c r="C19" s="395">
        <v>1595</v>
      </c>
      <c r="D19" s="395">
        <v>1120</v>
      </c>
      <c r="E19" s="395">
        <v>1123</v>
      </c>
      <c r="F19" s="395">
        <v>896</v>
      </c>
      <c r="G19" s="21">
        <v>771</v>
      </c>
      <c r="H19" s="14"/>
      <c r="I19" s="14"/>
      <c r="J19" s="14"/>
    </row>
    <row r="20" spans="2:17" x14ac:dyDescent="0.2">
      <c r="B20" s="6" t="s">
        <v>29</v>
      </c>
      <c r="C20" s="395">
        <v>95</v>
      </c>
      <c r="D20" s="395">
        <v>89</v>
      </c>
      <c r="E20" s="395">
        <v>78</v>
      </c>
      <c r="F20" s="395">
        <v>75</v>
      </c>
      <c r="G20" s="21">
        <v>83</v>
      </c>
      <c r="H20" s="14"/>
      <c r="I20" s="14"/>
      <c r="J20" s="14"/>
    </row>
    <row r="21" spans="2:17" x14ac:dyDescent="0.2">
      <c r="B21" s="6" t="s">
        <v>303</v>
      </c>
      <c r="C21" s="395">
        <v>315</v>
      </c>
      <c r="D21" s="395">
        <v>320</v>
      </c>
      <c r="E21" s="395">
        <v>304</v>
      </c>
      <c r="F21" s="395">
        <v>256</v>
      </c>
      <c r="G21" s="21">
        <v>251</v>
      </c>
      <c r="H21" s="14"/>
      <c r="I21" s="14"/>
      <c r="J21" s="14"/>
    </row>
    <row r="22" spans="2:17" x14ac:dyDescent="0.2">
      <c r="B22" s="6" t="s">
        <v>37</v>
      </c>
      <c r="C22" s="395">
        <v>203181</v>
      </c>
      <c r="D22" s="395">
        <v>184516</v>
      </c>
      <c r="E22" s="395">
        <v>187543</v>
      </c>
      <c r="F22" s="395">
        <v>176328</v>
      </c>
      <c r="G22" s="21">
        <v>158176</v>
      </c>
      <c r="H22" s="14"/>
      <c r="I22" s="14"/>
      <c r="J22" s="14"/>
    </row>
    <row r="23" spans="2:17" x14ac:dyDescent="0.2">
      <c r="B23" s="6" t="s">
        <v>38</v>
      </c>
      <c r="C23" s="395">
        <v>6151</v>
      </c>
      <c r="D23" s="395">
        <v>4670</v>
      </c>
      <c r="E23" s="395">
        <v>5202</v>
      </c>
      <c r="F23" s="395">
        <v>4127</v>
      </c>
      <c r="G23" s="21">
        <v>3290</v>
      </c>
      <c r="H23" s="14"/>
      <c r="I23" s="14"/>
      <c r="J23" s="14"/>
      <c r="K23" s="97"/>
      <c r="L23" s="97"/>
      <c r="M23" s="97"/>
      <c r="N23" s="97"/>
      <c r="O23" s="97"/>
      <c r="P23" s="97"/>
      <c r="Q23" s="97"/>
    </row>
    <row r="24" spans="2:17" x14ac:dyDescent="0.2">
      <c r="B24" s="19"/>
      <c r="C24" s="395"/>
      <c r="D24" s="395"/>
      <c r="E24" s="395"/>
      <c r="F24" s="395"/>
      <c r="G24" s="21"/>
      <c r="H24" s="14"/>
      <c r="I24" s="14"/>
      <c r="J24" s="14"/>
      <c r="K24" s="97"/>
      <c r="L24" s="97"/>
      <c r="M24" s="97"/>
      <c r="N24" s="97"/>
      <c r="O24" s="97"/>
      <c r="P24" s="97"/>
      <c r="Q24" s="97"/>
    </row>
    <row r="25" spans="2:17" ht="18" customHeight="1" x14ac:dyDescent="0.2">
      <c r="B25" s="17" t="s">
        <v>1099</v>
      </c>
      <c r="C25" s="397">
        <v>52249</v>
      </c>
      <c r="D25" s="397">
        <v>48592</v>
      </c>
      <c r="E25" s="397">
        <v>46962</v>
      </c>
      <c r="F25" s="397">
        <v>39944</v>
      </c>
      <c r="G25" s="397">
        <v>38550</v>
      </c>
      <c r="H25" s="14"/>
      <c r="I25" s="14"/>
      <c r="J25" s="14"/>
      <c r="K25" s="97"/>
      <c r="L25" s="97"/>
      <c r="M25" s="97"/>
      <c r="N25" s="97"/>
      <c r="O25" s="97"/>
      <c r="P25" s="97"/>
      <c r="Q25" s="97"/>
    </row>
    <row r="26" spans="2:17" x14ac:dyDescent="0.2">
      <c r="B26" s="19"/>
      <c r="C26" s="385"/>
      <c r="D26" s="385"/>
      <c r="E26" s="385"/>
      <c r="F26" s="385"/>
      <c r="G26" s="3"/>
      <c r="H26" s="14"/>
      <c r="I26" s="14"/>
      <c r="J26" s="14"/>
      <c r="K26" s="97"/>
      <c r="L26" s="97"/>
      <c r="M26" s="97"/>
      <c r="N26" s="97"/>
      <c r="O26" s="97"/>
      <c r="P26" s="97"/>
      <c r="Q26" s="97"/>
    </row>
    <row r="27" spans="2:17" x14ac:dyDescent="0.2">
      <c r="B27" s="6" t="s">
        <v>30</v>
      </c>
      <c r="C27" s="395">
        <v>46424</v>
      </c>
      <c r="D27" s="395">
        <v>43625</v>
      </c>
      <c r="E27" s="395">
        <v>42262</v>
      </c>
      <c r="F27" s="395">
        <v>36408</v>
      </c>
      <c r="G27" s="21">
        <v>35573</v>
      </c>
      <c r="H27" s="14"/>
      <c r="I27" s="14"/>
      <c r="J27" s="97"/>
      <c r="K27" s="97"/>
      <c r="L27" s="97"/>
      <c r="M27" s="97"/>
      <c r="N27" s="97"/>
      <c r="O27" s="97"/>
      <c r="P27" s="97"/>
      <c r="Q27" s="97"/>
    </row>
    <row r="28" spans="2:17" ht="14.25" x14ac:dyDescent="0.2">
      <c r="B28" s="6" t="s">
        <v>1196</v>
      </c>
      <c r="C28" s="395"/>
      <c r="D28" s="395"/>
      <c r="E28" s="395"/>
      <c r="F28" s="395"/>
      <c r="G28" s="21"/>
      <c r="H28" s="14"/>
      <c r="I28" s="14"/>
      <c r="J28" s="97"/>
      <c r="K28" s="97"/>
      <c r="L28" s="97"/>
      <c r="M28" s="97"/>
      <c r="N28" s="97"/>
      <c r="O28" s="97"/>
      <c r="P28" s="97"/>
      <c r="Q28" s="97"/>
    </row>
    <row r="29" spans="2:17" ht="14.25" x14ac:dyDescent="0.2">
      <c r="B29" s="6" t="s">
        <v>1557</v>
      </c>
      <c r="C29" s="395"/>
      <c r="D29" s="395"/>
      <c r="E29" s="395"/>
      <c r="F29" s="395"/>
      <c r="G29" s="21"/>
      <c r="H29" s="14"/>
      <c r="I29" s="14"/>
      <c r="J29" s="97"/>
      <c r="K29" s="97"/>
      <c r="L29" s="97"/>
      <c r="M29" s="97"/>
      <c r="N29" s="97"/>
      <c r="O29" s="97"/>
      <c r="P29" s="97"/>
      <c r="Q29" s="97"/>
    </row>
    <row r="30" spans="2:17" x14ac:dyDescent="0.2">
      <c r="B30" s="1" t="s">
        <v>45</v>
      </c>
      <c r="C30" s="395">
        <v>1890</v>
      </c>
      <c r="D30" s="395">
        <v>1327</v>
      </c>
      <c r="E30" s="395">
        <v>846</v>
      </c>
      <c r="F30" s="395">
        <v>355</v>
      </c>
      <c r="G30" s="21">
        <v>251</v>
      </c>
      <c r="H30" s="14"/>
      <c r="I30" s="14"/>
      <c r="J30" s="97"/>
      <c r="K30" s="97"/>
      <c r="L30" s="97"/>
      <c r="M30" s="97"/>
      <c r="N30" s="97"/>
      <c r="O30" s="97"/>
      <c r="P30" s="97"/>
      <c r="Q30" s="97"/>
    </row>
    <row r="31" spans="2:17" x14ac:dyDescent="0.2">
      <c r="B31" s="6" t="s">
        <v>65</v>
      </c>
      <c r="C31" s="395">
        <v>1016</v>
      </c>
      <c r="D31" s="395">
        <v>973</v>
      </c>
      <c r="E31" s="395">
        <v>1153</v>
      </c>
      <c r="F31" s="395">
        <v>988</v>
      </c>
      <c r="G31" s="21">
        <v>890</v>
      </c>
      <c r="H31" s="14"/>
      <c r="I31" s="14"/>
      <c r="J31" s="97"/>
      <c r="K31" s="97"/>
      <c r="L31" s="97"/>
      <c r="M31" s="97"/>
      <c r="N31" s="97"/>
      <c r="O31" s="97"/>
      <c r="P31" s="97"/>
      <c r="Q31" s="97"/>
    </row>
    <row r="32" spans="2:17" x14ac:dyDescent="0.2">
      <c r="B32" s="6" t="s">
        <v>66</v>
      </c>
      <c r="C32" s="395">
        <v>308</v>
      </c>
      <c r="D32" s="395">
        <v>407</v>
      </c>
      <c r="E32" s="395">
        <v>296</v>
      </c>
      <c r="F32" s="395">
        <v>267</v>
      </c>
      <c r="G32" s="21">
        <v>246</v>
      </c>
      <c r="H32" s="14"/>
      <c r="I32" s="14"/>
      <c r="J32" s="97"/>
      <c r="K32" s="97"/>
      <c r="L32" s="97"/>
      <c r="M32" s="97"/>
      <c r="N32" s="97"/>
      <c r="O32" s="97"/>
      <c r="P32" s="97"/>
      <c r="Q32" s="97"/>
    </row>
    <row r="33" spans="2:17" x14ac:dyDescent="0.2">
      <c r="B33" s="6" t="s">
        <v>113</v>
      </c>
      <c r="C33" s="395">
        <v>56</v>
      </c>
      <c r="D33" s="395">
        <v>57</v>
      </c>
      <c r="E33" s="395">
        <v>54</v>
      </c>
      <c r="F33" s="395">
        <v>49</v>
      </c>
      <c r="G33" s="21">
        <v>51</v>
      </c>
      <c r="H33" s="14"/>
      <c r="I33" s="14"/>
      <c r="J33" s="97"/>
      <c r="K33" s="97"/>
      <c r="L33" s="97"/>
      <c r="M33" s="97"/>
      <c r="N33" s="97"/>
      <c r="O33" s="97"/>
      <c r="P33" s="97"/>
      <c r="Q33" s="97"/>
    </row>
    <row r="34" spans="2:17" x14ac:dyDescent="0.2">
      <c r="B34" s="6" t="s">
        <v>328</v>
      </c>
      <c r="C34" s="395">
        <v>375</v>
      </c>
      <c r="D34" s="395">
        <v>271</v>
      </c>
      <c r="E34" s="395">
        <v>270</v>
      </c>
      <c r="F34" s="395">
        <v>200</v>
      </c>
      <c r="G34" s="21">
        <v>173</v>
      </c>
      <c r="H34" s="14"/>
      <c r="I34" s="14"/>
      <c r="J34" s="97"/>
      <c r="K34" s="97"/>
      <c r="L34" s="97"/>
      <c r="M34" s="97"/>
      <c r="N34" s="97"/>
      <c r="O34" s="97"/>
      <c r="P34" s="97"/>
      <c r="Q34" s="97"/>
    </row>
    <row r="35" spans="2:17" x14ac:dyDescent="0.2">
      <c r="B35" s="6" t="s">
        <v>67</v>
      </c>
      <c r="C35" s="395">
        <v>118</v>
      </c>
      <c r="D35" s="395">
        <v>84</v>
      </c>
      <c r="E35" s="395">
        <v>130</v>
      </c>
      <c r="F35" s="395">
        <v>104</v>
      </c>
      <c r="G35" s="21">
        <v>60</v>
      </c>
      <c r="H35" s="14"/>
      <c r="I35" s="14"/>
      <c r="J35" s="97"/>
      <c r="K35" s="97"/>
      <c r="L35" s="97"/>
      <c r="M35" s="97"/>
      <c r="N35" s="97"/>
      <c r="O35" s="97"/>
      <c r="P35" s="97"/>
      <c r="Q35" s="97"/>
    </row>
    <row r="36" spans="2:17" x14ac:dyDescent="0.2">
      <c r="B36" s="6" t="s">
        <v>63</v>
      </c>
      <c r="C36" s="395">
        <v>1827</v>
      </c>
      <c r="D36" s="395">
        <v>1677</v>
      </c>
      <c r="E36" s="395">
        <v>1712</v>
      </c>
      <c r="F36" s="395">
        <v>1334</v>
      </c>
      <c r="G36" s="21">
        <v>1164</v>
      </c>
      <c r="H36" s="14"/>
      <c r="I36" s="14"/>
    </row>
    <row r="37" spans="2:17" x14ac:dyDescent="0.2">
      <c r="B37" s="6" t="s">
        <v>68</v>
      </c>
      <c r="C37" s="395">
        <v>235</v>
      </c>
      <c r="D37" s="395">
        <v>171</v>
      </c>
      <c r="E37" s="395">
        <v>239</v>
      </c>
      <c r="F37" s="395">
        <v>239</v>
      </c>
      <c r="G37" s="21">
        <v>142</v>
      </c>
      <c r="H37" s="14"/>
      <c r="I37" s="14"/>
    </row>
    <row r="38" spans="2:17" x14ac:dyDescent="0.2">
      <c r="C38" s="21"/>
      <c r="D38" s="21"/>
      <c r="E38" s="21"/>
      <c r="F38" s="21"/>
      <c r="G38" s="21"/>
      <c r="H38" s="14"/>
      <c r="I38" s="14"/>
    </row>
    <row r="39" spans="2:17" x14ac:dyDescent="0.2">
      <c r="C39" s="21"/>
      <c r="D39" s="21"/>
      <c r="E39" s="21"/>
      <c r="F39" s="21"/>
      <c r="G39" s="21"/>
      <c r="H39" s="14"/>
      <c r="I39" s="14"/>
    </row>
    <row r="40" spans="2:17" ht="22.5" customHeight="1" x14ac:dyDescent="0.2">
      <c r="B40" s="761" t="s">
        <v>1559</v>
      </c>
      <c r="C40" s="761"/>
      <c r="D40" s="761"/>
      <c r="E40" s="761"/>
      <c r="F40" s="761"/>
      <c r="G40" s="761"/>
    </row>
    <row r="41" spans="2:17" x14ac:dyDescent="0.2">
      <c r="B41" s="390" t="s">
        <v>1558</v>
      </c>
    </row>
    <row r="42" spans="2:17" x14ac:dyDescent="0.2">
      <c r="B42" s="15"/>
    </row>
  </sheetData>
  <mergeCells count="4">
    <mergeCell ref="B2:G2"/>
    <mergeCell ref="B3:G3"/>
    <mergeCell ref="B4:G4"/>
    <mergeCell ref="B40:G40"/>
  </mergeCells>
  <hyperlinks>
    <hyperlink ref="I2" location="Índice!A1" display="Volver"/>
  </hyperlinks>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5"/>
  <sheetViews>
    <sheetView showGridLines="0" zoomScale="90" zoomScaleNormal="90" workbookViewId="0">
      <selection activeCell="H2" sqref="H2"/>
    </sheetView>
  </sheetViews>
  <sheetFormatPr baseColWidth="10" defaultRowHeight="15" x14ac:dyDescent="0.25"/>
  <cols>
    <col min="1" max="1" width="18" style="384" customWidth="1"/>
    <col min="2" max="2" width="52.5703125" style="383" customWidth="1"/>
    <col min="3" max="6" width="16.28515625" style="383" customWidth="1"/>
    <col min="7" max="16384" width="11.42578125" style="384"/>
  </cols>
  <sheetData>
    <row r="1" spans="2:10" ht="42" customHeight="1" x14ac:dyDescent="0.25"/>
    <row r="2" spans="2:10" ht="19.5" customHeight="1" x14ac:dyDescent="0.2">
      <c r="B2" s="758" t="s">
        <v>225</v>
      </c>
      <c r="C2" s="758"/>
      <c r="D2" s="758"/>
      <c r="E2" s="758"/>
      <c r="F2" s="758"/>
      <c r="H2" s="428" t="s">
        <v>46</v>
      </c>
    </row>
    <row r="3" spans="2:10" ht="30.75" customHeight="1" x14ac:dyDescent="0.2">
      <c r="B3" s="790" t="s">
        <v>1315</v>
      </c>
      <c r="C3" s="790"/>
      <c r="D3" s="790"/>
      <c r="E3" s="790"/>
      <c r="F3" s="790"/>
    </row>
    <row r="4" spans="2:10" ht="21.75" customHeight="1" x14ac:dyDescent="0.2">
      <c r="B4" s="791" t="s">
        <v>1707</v>
      </c>
      <c r="C4" s="791"/>
      <c r="D4" s="791"/>
      <c r="E4" s="791"/>
      <c r="F4" s="791"/>
    </row>
    <row r="5" spans="2:10" ht="18" customHeight="1" thickBot="1" x14ac:dyDescent="0.25">
      <c r="B5" s="768" t="s">
        <v>824</v>
      </c>
      <c r="C5" s="768"/>
      <c r="D5" s="768"/>
      <c r="E5" s="768"/>
      <c r="F5" s="768"/>
    </row>
    <row r="6" spans="2:10" ht="15" customHeight="1" x14ac:dyDescent="0.2">
      <c r="B6" s="388"/>
      <c r="C6" s="384"/>
      <c r="D6" s="404"/>
      <c r="E6" s="404"/>
      <c r="F6" s="404"/>
    </row>
    <row r="7" spans="2:10" ht="35.25" customHeight="1" x14ac:dyDescent="0.2">
      <c r="B7" s="313"/>
      <c r="C7" s="146" t="s">
        <v>1321</v>
      </c>
      <c r="D7" s="146" t="s">
        <v>1312</v>
      </c>
      <c r="E7" s="146" t="s">
        <v>1618</v>
      </c>
      <c r="F7" s="146" t="s">
        <v>1616</v>
      </c>
    </row>
    <row r="8" spans="2:10" ht="14.25" x14ac:dyDescent="0.2">
      <c r="B8" s="404"/>
      <c r="C8" s="414"/>
      <c r="D8" s="414"/>
      <c r="E8" s="414"/>
      <c r="F8" s="414"/>
    </row>
    <row r="9" spans="2:10" ht="15.75" x14ac:dyDescent="0.2">
      <c r="B9" s="771" t="s">
        <v>1320</v>
      </c>
      <c r="C9" s="771"/>
      <c r="D9" s="771"/>
      <c r="E9" s="771"/>
      <c r="F9" s="771"/>
    </row>
    <row r="10" spans="2:10" ht="14.25" x14ac:dyDescent="0.2">
      <c r="B10" s="404"/>
      <c r="C10" s="414"/>
      <c r="D10" s="414"/>
      <c r="E10" s="414"/>
      <c r="F10" s="414"/>
    </row>
    <row r="11" spans="2:10" ht="15.75" x14ac:dyDescent="0.25">
      <c r="B11" s="52" t="s">
        <v>158</v>
      </c>
      <c r="C11" s="414"/>
      <c r="D11" s="414"/>
      <c r="E11" s="414"/>
      <c r="F11" s="414"/>
      <c r="J11" s="428"/>
    </row>
    <row r="12" spans="2:10" ht="14.25" x14ac:dyDescent="0.2">
      <c r="B12" s="404"/>
      <c r="C12" s="414"/>
      <c r="D12" s="414"/>
      <c r="E12" s="414"/>
      <c r="F12" s="414"/>
    </row>
    <row r="13" spans="2:10" ht="14.25" x14ac:dyDescent="0.2">
      <c r="B13" s="404" t="s">
        <v>1318</v>
      </c>
      <c r="C13" s="435">
        <v>2925.04</v>
      </c>
      <c r="D13" s="435">
        <v>3164.89</v>
      </c>
      <c r="E13" s="435">
        <v>6744.38</v>
      </c>
      <c r="F13" s="435">
        <v>7167.9</v>
      </c>
    </row>
    <row r="14" spans="2:10" ht="14.25" x14ac:dyDescent="0.2">
      <c r="B14" s="404" t="s">
        <v>1319</v>
      </c>
      <c r="C14" s="435">
        <v>2925.04</v>
      </c>
      <c r="D14" s="435">
        <v>3164.89</v>
      </c>
      <c r="E14" s="435">
        <v>6744.38</v>
      </c>
      <c r="F14" s="435">
        <v>7167.93</v>
      </c>
    </row>
    <row r="15" spans="2:10" ht="14.25" x14ac:dyDescent="0.2">
      <c r="B15" s="404" t="s">
        <v>1316</v>
      </c>
      <c r="C15" s="435">
        <v>1755.03</v>
      </c>
      <c r="D15" s="435">
        <v>1898.94</v>
      </c>
      <c r="E15" s="435">
        <v>4046.64</v>
      </c>
      <c r="F15" s="435">
        <v>4300.7700000000004</v>
      </c>
    </row>
    <row r="16" spans="2:10" ht="14.25" x14ac:dyDescent="0.2">
      <c r="B16" s="404" t="s">
        <v>1317</v>
      </c>
      <c r="C16" s="435">
        <v>1755.03</v>
      </c>
      <c r="D16" s="435">
        <v>1898.94</v>
      </c>
      <c r="E16" s="435">
        <v>4046.64</v>
      </c>
      <c r="F16" s="435">
        <v>4300.7700000000004</v>
      </c>
    </row>
    <row r="17" spans="2:6" ht="14.25" x14ac:dyDescent="0.2">
      <c r="B17" s="404"/>
      <c r="C17" s="435"/>
      <c r="D17" s="435"/>
      <c r="E17" s="435"/>
      <c r="F17" s="435"/>
    </row>
    <row r="18" spans="2:6" ht="15.75" x14ac:dyDescent="0.25">
      <c r="B18" s="52" t="s">
        <v>112</v>
      </c>
      <c r="C18" s="56"/>
      <c r="D18" s="56"/>
      <c r="E18" s="56"/>
      <c r="F18" s="56"/>
    </row>
    <row r="19" spans="2:6" ht="14.25" x14ac:dyDescent="0.2">
      <c r="B19" s="404"/>
      <c r="C19" s="56"/>
      <c r="D19" s="56"/>
      <c r="E19" s="56"/>
      <c r="F19" s="56"/>
    </row>
    <row r="20" spans="2:6" ht="14.25" x14ac:dyDescent="0.2">
      <c r="B20" s="404" t="s">
        <v>1318</v>
      </c>
      <c r="C20" s="435">
        <v>1462.52</v>
      </c>
      <c r="D20" s="435">
        <v>1582.45</v>
      </c>
      <c r="E20" s="435">
        <v>3372.2</v>
      </c>
      <c r="F20" s="435">
        <v>3583.97</v>
      </c>
    </row>
    <row r="21" spans="2:6" ht="14.25" x14ac:dyDescent="0.2">
      <c r="B21" s="404" t="s">
        <v>1319</v>
      </c>
      <c r="C21" s="435">
        <v>1462.52</v>
      </c>
      <c r="D21" s="435">
        <v>1582.45</v>
      </c>
      <c r="E21" s="435">
        <v>3372.2</v>
      </c>
      <c r="F21" s="435">
        <v>3583.97</v>
      </c>
    </row>
    <row r="22" spans="2:6" ht="12.75" x14ac:dyDescent="0.2">
      <c r="B22" s="384"/>
      <c r="C22" s="384"/>
      <c r="D22" s="384"/>
      <c r="E22" s="384"/>
      <c r="F22" s="384"/>
    </row>
    <row r="23" spans="2:6" ht="12.75" x14ac:dyDescent="0.2">
      <c r="B23" s="384"/>
      <c r="C23" s="384"/>
      <c r="D23" s="384"/>
      <c r="E23" s="384"/>
      <c r="F23" s="384"/>
    </row>
    <row r="24" spans="2:6" ht="15.75" x14ac:dyDescent="0.2">
      <c r="B24" s="771" t="s">
        <v>161</v>
      </c>
      <c r="C24" s="771"/>
      <c r="D24" s="771"/>
      <c r="E24" s="771"/>
      <c r="F24" s="771"/>
    </row>
    <row r="25" spans="2:6" ht="14.25" x14ac:dyDescent="0.2">
      <c r="B25" s="404"/>
      <c r="C25" s="56"/>
      <c r="D25" s="56"/>
      <c r="E25" s="56"/>
      <c r="F25" s="56"/>
    </row>
    <row r="26" spans="2:6" ht="15.75" x14ac:dyDescent="0.25">
      <c r="B26" s="52" t="s">
        <v>158</v>
      </c>
      <c r="C26" s="56"/>
      <c r="D26" s="56"/>
      <c r="E26" s="56"/>
      <c r="F26" s="56"/>
    </row>
    <row r="27" spans="2:6" ht="14.25" x14ac:dyDescent="0.2">
      <c r="B27" s="404"/>
      <c r="C27" s="56"/>
      <c r="D27" s="56"/>
      <c r="E27" s="56"/>
      <c r="F27" s="56"/>
    </row>
    <row r="28" spans="2:6" ht="14.25" x14ac:dyDescent="0.2">
      <c r="B28" s="404" t="s">
        <v>1318</v>
      </c>
      <c r="C28" s="435">
        <v>2909.01</v>
      </c>
      <c r="D28" s="435">
        <v>3147.55</v>
      </c>
      <c r="E28" s="435">
        <v>6707.43</v>
      </c>
      <c r="F28" s="435">
        <v>7128.66</v>
      </c>
    </row>
    <row r="29" spans="2:6" ht="14.25" x14ac:dyDescent="0.2">
      <c r="B29" s="404" t="s">
        <v>1319</v>
      </c>
      <c r="C29" s="435">
        <v>2519.0100000000002</v>
      </c>
      <c r="D29" s="435">
        <v>2725.57</v>
      </c>
      <c r="E29" s="435">
        <v>5808.19</v>
      </c>
      <c r="F29" s="435">
        <v>6172.94</v>
      </c>
    </row>
    <row r="30" spans="2:6" ht="14.25" x14ac:dyDescent="0.2">
      <c r="B30" s="404" t="s">
        <v>1316</v>
      </c>
      <c r="C30" s="435">
        <v>1973</v>
      </c>
      <c r="D30" s="435">
        <v>2134.79</v>
      </c>
      <c r="E30" s="435">
        <v>4549.24</v>
      </c>
      <c r="F30" s="435">
        <v>4834.93</v>
      </c>
    </row>
    <row r="31" spans="2:6" ht="14.25" x14ac:dyDescent="0.2">
      <c r="B31" s="404" t="s">
        <v>1317</v>
      </c>
      <c r="C31" s="435">
        <v>1739</v>
      </c>
      <c r="D31" s="435">
        <v>1881.6</v>
      </c>
      <c r="E31" s="435">
        <v>4009.69</v>
      </c>
      <c r="F31" s="435">
        <v>4261.5</v>
      </c>
    </row>
    <row r="32" spans="2:6" ht="14.25" x14ac:dyDescent="0.2">
      <c r="B32" s="404"/>
      <c r="C32" s="435"/>
      <c r="D32" s="435"/>
      <c r="E32" s="435"/>
      <c r="F32" s="435"/>
    </row>
    <row r="33" spans="2:6" ht="15.75" x14ac:dyDescent="0.25">
      <c r="B33" s="52" t="s">
        <v>112</v>
      </c>
      <c r="C33" s="56"/>
      <c r="D33" s="56"/>
      <c r="E33" s="56"/>
      <c r="F33" s="56"/>
    </row>
    <row r="34" spans="2:6" ht="14.25" x14ac:dyDescent="0.2">
      <c r="B34" s="404"/>
      <c r="C34" s="56"/>
      <c r="D34" s="56"/>
      <c r="E34" s="56"/>
      <c r="F34" s="56"/>
    </row>
    <row r="35" spans="2:6" ht="14.25" x14ac:dyDescent="0.2">
      <c r="B35" s="404" t="s">
        <v>1318</v>
      </c>
      <c r="C35" s="435">
        <v>1462.52</v>
      </c>
      <c r="D35" s="435">
        <v>1582.45</v>
      </c>
      <c r="E35" s="435">
        <v>3272.2</v>
      </c>
      <c r="F35" s="435">
        <v>3583.97</v>
      </c>
    </row>
    <row r="36" spans="2:6" ht="14.25" x14ac:dyDescent="0.2">
      <c r="B36" s="404" t="s">
        <v>1319</v>
      </c>
      <c r="C36" s="435">
        <v>1462.52</v>
      </c>
      <c r="D36" s="435">
        <v>1582.45</v>
      </c>
      <c r="E36" s="435">
        <v>3272.2</v>
      </c>
      <c r="F36" s="435">
        <v>3583.97</v>
      </c>
    </row>
    <row r="37" spans="2:6" x14ac:dyDescent="0.25">
      <c r="D37" s="384"/>
      <c r="E37" s="384"/>
      <c r="F37" s="384"/>
    </row>
    <row r="38" spans="2:6" x14ac:dyDescent="0.25">
      <c r="D38" s="384"/>
      <c r="E38" s="384"/>
      <c r="F38" s="384"/>
    </row>
    <row r="39" spans="2:6" x14ac:dyDescent="0.25">
      <c r="D39" s="384"/>
      <c r="E39" s="384"/>
      <c r="F39" s="384"/>
    </row>
    <row r="40" spans="2:6" x14ac:dyDescent="0.25">
      <c r="D40" s="384"/>
      <c r="E40" s="384"/>
      <c r="F40" s="384"/>
    </row>
    <row r="41" spans="2:6" ht="15" customHeight="1" x14ac:dyDescent="0.25">
      <c r="D41" s="384"/>
      <c r="E41" s="384"/>
      <c r="F41" s="384"/>
    </row>
    <row r="42" spans="2:6" x14ac:dyDescent="0.25">
      <c r="D42" s="384"/>
      <c r="E42" s="384"/>
      <c r="F42" s="384"/>
    </row>
    <row r="43" spans="2:6" x14ac:dyDescent="0.25">
      <c r="D43" s="384"/>
      <c r="E43" s="384"/>
      <c r="F43" s="384"/>
    </row>
    <row r="44" spans="2:6" x14ac:dyDescent="0.25">
      <c r="D44" s="384"/>
      <c r="E44" s="384"/>
      <c r="F44" s="384"/>
    </row>
    <row r="45" spans="2:6" x14ac:dyDescent="0.25">
      <c r="D45" s="384"/>
      <c r="E45" s="384"/>
      <c r="F45" s="384"/>
    </row>
    <row r="46" spans="2:6" x14ac:dyDescent="0.25">
      <c r="D46" s="384"/>
      <c r="E46" s="384"/>
      <c r="F46" s="384"/>
    </row>
    <row r="47" spans="2:6" x14ac:dyDescent="0.25">
      <c r="D47" s="384"/>
      <c r="E47" s="384"/>
      <c r="F47" s="384"/>
    </row>
    <row r="48" spans="2:6" x14ac:dyDescent="0.25">
      <c r="D48" s="384"/>
      <c r="E48" s="384"/>
      <c r="F48" s="384"/>
    </row>
    <row r="49" spans="4:6" x14ac:dyDescent="0.25">
      <c r="D49" s="384"/>
      <c r="E49" s="384"/>
      <c r="F49" s="384"/>
    </row>
    <row r="50" spans="4:6" x14ac:dyDescent="0.25">
      <c r="D50" s="384"/>
      <c r="E50" s="384"/>
      <c r="F50" s="384"/>
    </row>
    <row r="51" spans="4:6" ht="15" customHeight="1" x14ac:dyDescent="0.25">
      <c r="D51" s="384"/>
      <c r="E51" s="384"/>
      <c r="F51" s="384"/>
    </row>
    <row r="52" spans="4:6" x14ac:dyDescent="0.25">
      <c r="D52" s="384"/>
      <c r="E52" s="384"/>
      <c r="F52" s="384"/>
    </row>
    <row r="53" spans="4:6" x14ac:dyDescent="0.25">
      <c r="D53" s="384"/>
      <c r="E53" s="384"/>
      <c r="F53" s="384"/>
    </row>
    <row r="54" spans="4:6" x14ac:dyDescent="0.25">
      <c r="D54" s="384"/>
      <c r="E54" s="384"/>
      <c r="F54" s="384"/>
    </row>
    <row r="55" spans="4:6" x14ac:dyDescent="0.25">
      <c r="D55" s="384"/>
      <c r="E55" s="384"/>
      <c r="F55" s="384"/>
    </row>
    <row r="56" spans="4:6" x14ac:dyDescent="0.25">
      <c r="D56" s="384"/>
      <c r="E56" s="384"/>
      <c r="F56" s="384"/>
    </row>
    <row r="57" spans="4:6" x14ac:dyDescent="0.25">
      <c r="D57" s="384"/>
      <c r="E57" s="384"/>
      <c r="F57" s="384"/>
    </row>
    <row r="58" spans="4:6" x14ac:dyDescent="0.25">
      <c r="D58" s="384"/>
      <c r="E58" s="384"/>
      <c r="F58" s="384"/>
    </row>
    <row r="59" spans="4:6" x14ac:dyDescent="0.25">
      <c r="D59" s="384"/>
      <c r="E59" s="384"/>
      <c r="F59" s="384"/>
    </row>
    <row r="60" spans="4:6" x14ac:dyDescent="0.25">
      <c r="D60" s="384"/>
      <c r="E60" s="384"/>
      <c r="F60" s="384"/>
    </row>
    <row r="61" spans="4:6" x14ac:dyDescent="0.25">
      <c r="D61" s="384"/>
      <c r="E61" s="384"/>
      <c r="F61" s="384"/>
    </row>
    <row r="62" spans="4:6" x14ac:dyDescent="0.25">
      <c r="D62" s="384"/>
      <c r="E62" s="384"/>
      <c r="F62" s="384"/>
    </row>
    <row r="63" spans="4:6" x14ac:dyDescent="0.25">
      <c r="D63" s="384"/>
      <c r="E63" s="384"/>
      <c r="F63" s="384"/>
    </row>
    <row r="64" spans="4:6" x14ac:dyDescent="0.25">
      <c r="D64" s="384"/>
      <c r="E64" s="384"/>
      <c r="F64" s="384"/>
    </row>
    <row r="65" spans="4:6" x14ac:dyDescent="0.25">
      <c r="D65" s="384"/>
      <c r="E65" s="384"/>
      <c r="F65" s="384"/>
    </row>
  </sheetData>
  <mergeCells count="6">
    <mergeCell ref="B2:F2"/>
    <mergeCell ref="B3:F3"/>
    <mergeCell ref="B4:F4"/>
    <mergeCell ref="B5:F5"/>
    <mergeCell ref="B24:F24"/>
    <mergeCell ref="B9:F9"/>
  </mergeCells>
  <hyperlinks>
    <hyperlink ref="H2" location="Índice!A1" display="Volver"/>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20"/>
  <sheetViews>
    <sheetView showGridLines="0" zoomScale="90" zoomScaleNormal="90" workbookViewId="0">
      <selection activeCell="B2" sqref="B2:J2"/>
    </sheetView>
  </sheetViews>
  <sheetFormatPr baseColWidth="10" defaultRowHeight="15" x14ac:dyDescent="0.25"/>
  <cols>
    <col min="1" max="1" width="17.85546875" style="58" customWidth="1"/>
    <col min="2" max="2" width="30" style="1" customWidth="1"/>
    <col min="3" max="3" width="18" style="127" customWidth="1"/>
    <col min="4" max="4" width="11.28515625" style="127" customWidth="1"/>
    <col min="5" max="7" width="11.28515625" style="1" customWidth="1"/>
    <col min="8" max="8" width="11.28515625" style="129" customWidth="1"/>
    <col min="9" max="10" width="11.28515625" customWidth="1"/>
    <col min="15" max="20" width="11.42578125" style="58"/>
    <col min="21" max="21" width="14.140625" style="58" customWidth="1"/>
    <col min="22" max="23" width="11.42578125" style="58"/>
    <col min="24" max="24" width="12.42578125" style="58" bestFit="1" customWidth="1"/>
    <col min="25" max="16384" width="11.42578125" style="58"/>
  </cols>
  <sheetData>
    <row r="1" spans="2:24" s="61" customFormat="1" ht="42" customHeight="1" x14ac:dyDescent="0.2">
      <c r="B1" s="129"/>
      <c r="H1" s="190"/>
      <c r="J1" s="72"/>
      <c r="O1" s="71"/>
      <c r="P1" s="71"/>
    </row>
    <row r="2" spans="2:24" s="61" customFormat="1" ht="20.25" customHeight="1" x14ac:dyDescent="0.25">
      <c r="B2" s="758" t="s">
        <v>24</v>
      </c>
      <c r="C2" s="758"/>
      <c r="D2" s="758"/>
      <c r="E2" s="758"/>
      <c r="F2" s="758"/>
      <c r="G2" s="758"/>
      <c r="H2" s="758"/>
      <c r="I2" s="758"/>
      <c r="J2" s="758"/>
      <c r="L2" s="428" t="s">
        <v>46</v>
      </c>
      <c r="O2" s="70"/>
      <c r="P2" s="70"/>
      <c r="Q2" s="70"/>
      <c r="R2" s="70"/>
      <c r="S2" s="70"/>
      <c r="T2" s="70"/>
      <c r="U2" s="70"/>
      <c r="V2" s="70"/>
      <c r="W2" s="70"/>
      <c r="X2" s="70"/>
    </row>
    <row r="3" spans="2:24" s="61" customFormat="1" ht="18.75" customHeight="1" x14ac:dyDescent="0.2">
      <c r="B3" s="759" t="s">
        <v>828</v>
      </c>
      <c r="C3" s="759"/>
      <c r="D3" s="759"/>
      <c r="E3" s="759"/>
      <c r="F3" s="759"/>
      <c r="G3" s="759"/>
      <c r="H3" s="759"/>
      <c r="I3" s="759"/>
      <c r="J3" s="759"/>
      <c r="O3" s="74"/>
      <c r="P3" s="74"/>
      <c r="Q3" s="74"/>
      <c r="R3" s="74"/>
      <c r="S3" s="74"/>
      <c r="T3" s="74"/>
      <c r="U3" s="74"/>
      <c r="V3" s="74"/>
      <c r="W3" s="74"/>
      <c r="X3" s="74"/>
    </row>
    <row r="4" spans="2:24" s="61" customFormat="1" ht="18" customHeight="1" thickBot="1" x14ac:dyDescent="0.25">
      <c r="B4" s="768" t="s">
        <v>1617</v>
      </c>
      <c r="C4" s="768"/>
      <c r="D4" s="768"/>
      <c r="E4" s="768"/>
      <c r="F4" s="768"/>
      <c r="G4" s="768"/>
      <c r="H4" s="768"/>
      <c r="I4" s="768"/>
      <c r="J4" s="768"/>
      <c r="O4" s="72"/>
      <c r="P4" s="72"/>
      <c r="Q4" s="72"/>
      <c r="R4" s="72"/>
      <c r="S4" s="72"/>
      <c r="T4" s="72"/>
      <c r="U4" s="72"/>
      <c r="V4" s="72"/>
      <c r="W4" s="72"/>
      <c r="X4" s="72"/>
    </row>
    <row r="5" spans="2:24" s="61" customFormat="1" ht="15" customHeight="1" x14ac:dyDescent="0.2">
      <c r="B5" s="307"/>
      <c r="C5" s="310"/>
      <c r="D5" s="310"/>
      <c r="E5" s="310"/>
      <c r="F5" s="310"/>
      <c r="G5" s="310"/>
      <c r="H5" s="310"/>
      <c r="I5" s="310"/>
      <c r="J5" s="310"/>
      <c r="O5" s="69"/>
      <c r="P5" s="69"/>
      <c r="Q5" s="69"/>
      <c r="R5" s="69"/>
      <c r="S5" s="69"/>
      <c r="T5" s="69"/>
      <c r="U5" s="69"/>
      <c r="V5" s="69"/>
      <c r="W5" s="69"/>
      <c r="X5" s="69"/>
    </row>
    <row r="6" spans="2:24" s="61" customFormat="1" ht="36" customHeight="1" x14ac:dyDescent="0.2">
      <c r="B6" s="487" t="s">
        <v>39</v>
      </c>
      <c r="C6" s="486" t="s">
        <v>148</v>
      </c>
      <c r="D6" s="359">
        <v>1991</v>
      </c>
      <c r="E6" s="359">
        <v>1992</v>
      </c>
      <c r="F6" s="359">
        <v>1993</v>
      </c>
      <c r="G6" s="359">
        <v>1994</v>
      </c>
      <c r="H6" s="359">
        <v>1995</v>
      </c>
      <c r="I6" s="359">
        <v>1996</v>
      </c>
      <c r="J6" s="359">
        <v>1997</v>
      </c>
    </row>
    <row r="7" spans="2:24" s="61" customFormat="1" x14ac:dyDescent="0.2">
      <c r="B7" s="780" t="s">
        <v>826</v>
      </c>
      <c r="C7" s="199" t="s">
        <v>40</v>
      </c>
      <c r="D7" s="335">
        <v>43226</v>
      </c>
      <c r="E7" s="335">
        <v>42695</v>
      </c>
      <c r="F7" s="335">
        <v>42375</v>
      </c>
      <c r="G7" s="335">
        <v>43753</v>
      </c>
      <c r="H7" s="335">
        <v>42259</v>
      </c>
      <c r="I7" s="335">
        <v>44474</v>
      </c>
      <c r="J7" s="335">
        <v>42999</v>
      </c>
    </row>
    <row r="8" spans="2:24" s="190" customFormat="1" x14ac:dyDescent="0.2">
      <c r="B8" s="780"/>
      <c r="C8" s="199" t="s">
        <v>54</v>
      </c>
      <c r="D8" s="238">
        <v>2630</v>
      </c>
      <c r="E8" s="238">
        <v>2117</v>
      </c>
      <c r="F8" s="238">
        <v>2304</v>
      </c>
      <c r="G8" s="238">
        <v>3666</v>
      </c>
      <c r="H8" s="238">
        <v>5185</v>
      </c>
      <c r="I8" s="238">
        <v>4975</v>
      </c>
      <c r="J8" s="238">
        <v>4858</v>
      </c>
    </row>
    <row r="9" spans="2:24" s="267" customFormat="1" x14ac:dyDescent="0.2">
      <c r="B9" s="780"/>
      <c r="C9" s="199" t="s">
        <v>55</v>
      </c>
      <c r="D9" s="238">
        <v>14875</v>
      </c>
      <c r="E9" s="238">
        <v>15214</v>
      </c>
      <c r="F9" s="238">
        <v>15394</v>
      </c>
      <c r="G9" s="238">
        <v>16818</v>
      </c>
      <c r="H9" s="238">
        <v>17467</v>
      </c>
      <c r="I9" s="238">
        <v>16940</v>
      </c>
      <c r="J9" s="238">
        <v>16364</v>
      </c>
    </row>
    <row r="10" spans="2:24" s="61" customFormat="1" x14ac:dyDescent="0.2">
      <c r="B10" s="780"/>
      <c r="C10" s="199" t="s">
        <v>56</v>
      </c>
      <c r="D10" s="238">
        <v>5654</v>
      </c>
      <c r="E10" s="238">
        <v>5673</v>
      </c>
      <c r="F10" s="238">
        <v>5244</v>
      </c>
      <c r="G10" s="238">
        <v>4939</v>
      </c>
      <c r="H10" s="238">
        <v>4653</v>
      </c>
      <c r="I10" s="238">
        <v>4844</v>
      </c>
      <c r="J10" s="238">
        <v>5136</v>
      </c>
    </row>
    <row r="11" spans="2:24" s="406" customFormat="1" x14ac:dyDescent="0.2">
      <c r="B11" s="780"/>
      <c r="C11" s="199" t="s">
        <v>1109</v>
      </c>
      <c r="D11" s="238">
        <v>1690</v>
      </c>
      <c r="E11" s="238">
        <v>2059</v>
      </c>
      <c r="F11" s="238">
        <v>2034</v>
      </c>
      <c r="G11" s="238">
        <v>2816</v>
      </c>
      <c r="H11" s="238">
        <v>501</v>
      </c>
      <c r="I11" s="238">
        <v>918</v>
      </c>
      <c r="J11" s="238">
        <v>1052</v>
      </c>
    </row>
    <row r="12" spans="2:24" s="61" customFormat="1" x14ac:dyDescent="0.2">
      <c r="B12" s="780"/>
      <c r="C12" s="199" t="s">
        <v>57</v>
      </c>
      <c r="D12" s="238">
        <v>10901</v>
      </c>
      <c r="E12" s="238">
        <v>10899</v>
      </c>
      <c r="F12" s="238">
        <v>10810</v>
      </c>
      <c r="G12" s="238">
        <v>9384</v>
      </c>
      <c r="H12" s="238">
        <v>11255</v>
      </c>
      <c r="I12" s="238">
        <v>13250</v>
      </c>
      <c r="J12" s="238">
        <v>12353</v>
      </c>
    </row>
    <row r="13" spans="2:24" s="61" customFormat="1" ht="15" customHeight="1" x14ac:dyDescent="0.2">
      <c r="B13" s="780"/>
      <c r="C13" s="199" t="s">
        <v>58</v>
      </c>
      <c r="D13" s="238">
        <v>4964</v>
      </c>
      <c r="E13" s="238">
        <v>4193</v>
      </c>
      <c r="F13" s="238">
        <v>4098</v>
      </c>
      <c r="G13" s="238">
        <v>3694</v>
      </c>
      <c r="H13" s="238">
        <v>3122</v>
      </c>
      <c r="I13" s="238">
        <v>3481</v>
      </c>
      <c r="J13" s="238">
        <v>3114</v>
      </c>
    </row>
    <row r="14" spans="2:24" s="190" customFormat="1" ht="15" customHeight="1" x14ac:dyDescent="0.2">
      <c r="B14" s="780"/>
      <c r="C14" s="199" t="s">
        <v>1121</v>
      </c>
      <c r="D14" s="238">
        <v>2314</v>
      </c>
      <c r="E14" s="238">
        <v>2288</v>
      </c>
      <c r="F14" s="238">
        <v>2263</v>
      </c>
      <c r="G14" s="238">
        <v>2193</v>
      </c>
      <c r="H14" s="238">
        <v>0</v>
      </c>
      <c r="I14" s="238">
        <v>0</v>
      </c>
      <c r="J14" s="238">
        <v>0</v>
      </c>
    </row>
    <row r="15" spans="2:24" s="61" customFormat="1" ht="15" customHeight="1" x14ac:dyDescent="0.2">
      <c r="B15" s="780"/>
      <c r="C15" s="199" t="s">
        <v>908</v>
      </c>
      <c r="D15" s="238">
        <v>198</v>
      </c>
      <c r="E15" s="238">
        <v>252</v>
      </c>
      <c r="F15" s="238">
        <v>228</v>
      </c>
      <c r="G15" s="238">
        <v>243</v>
      </c>
      <c r="H15" s="238">
        <v>76</v>
      </c>
      <c r="I15" s="238">
        <v>66</v>
      </c>
      <c r="J15" s="238">
        <v>122</v>
      </c>
    </row>
    <row r="16" spans="2:24" s="194" customFormat="1" ht="15" customHeight="1" x14ac:dyDescent="0.2">
      <c r="B16" s="399"/>
      <c r="C16" s="308"/>
      <c r="D16" s="343"/>
      <c r="E16" s="343"/>
      <c r="F16" s="343"/>
      <c r="G16" s="343"/>
      <c r="H16" s="343"/>
      <c r="I16" s="343"/>
      <c r="J16" s="343"/>
    </row>
    <row r="17" spans="2:10" s="61" customFormat="1" ht="15" customHeight="1" x14ac:dyDescent="0.2">
      <c r="B17" s="784" t="s">
        <v>931</v>
      </c>
      <c r="C17" s="199" t="s">
        <v>40</v>
      </c>
      <c r="D17" s="335">
        <v>37836</v>
      </c>
      <c r="E17" s="335">
        <v>37372</v>
      </c>
      <c r="F17" s="335">
        <v>36926</v>
      </c>
      <c r="G17" s="335">
        <v>37381</v>
      </c>
      <c r="H17" s="335">
        <v>35054</v>
      </c>
      <c r="I17" s="335">
        <v>36893</v>
      </c>
      <c r="J17" s="335">
        <v>35626</v>
      </c>
    </row>
    <row r="18" spans="2:10" s="190" customFormat="1" ht="15" customHeight="1" x14ac:dyDescent="0.2">
      <c r="B18" s="784"/>
      <c r="C18" s="199" t="s">
        <v>54</v>
      </c>
      <c r="D18" s="335">
        <v>1507</v>
      </c>
      <c r="E18" s="335">
        <v>1252</v>
      </c>
      <c r="F18" s="335">
        <v>1397</v>
      </c>
      <c r="G18" s="335">
        <v>2565</v>
      </c>
      <c r="H18" s="335">
        <v>977</v>
      </c>
      <c r="I18" s="335">
        <v>980</v>
      </c>
      <c r="J18" s="335">
        <v>1096</v>
      </c>
    </row>
    <row r="19" spans="2:10" ht="15" customHeight="1" x14ac:dyDescent="0.25">
      <c r="B19" s="784"/>
      <c r="C19" s="199" t="s">
        <v>55</v>
      </c>
      <c r="D19" s="335">
        <v>14875</v>
      </c>
      <c r="E19" s="335">
        <v>15214</v>
      </c>
      <c r="F19" s="335">
        <v>15394</v>
      </c>
      <c r="G19" s="335">
        <v>16818</v>
      </c>
      <c r="H19" s="335">
        <v>17467</v>
      </c>
      <c r="I19" s="335">
        <v>16940</v>
      </c>
      <c r="J19" s="335">
        <v>16364</v>
      </c>
    </row>
    <row r="20" spans="2:10" s="181" customFormat="1" ht="15" customHeight="1" x14ac:dyDescent="0.25">
      <c r="B20" s="784"/>
      <c r="C20" s="199" t="s">
        <v>56</v>
      </c>
      <c r="D20" s="335">
        <v>5580</v>
      </c>
      <c r="E20" s="335">
        <v>5601</v>
      </c>
      <c r="F20" s="335">
        <v>5171</v>
      </c>
      <c r="G20" s="335">
        <v>4844</v>
      </c>
      <c r="H20" s="335">
        <v>4362</v>
      </c>
      <c r="I20" s="335">
        <v>4548</v>
      </c>
      <c r="J20" s="335">
        <v>4787</v>
      </c>
    </row>
    <row r="21" spans="2:10" s="383" customFormat="1" ht="15" customHeight="1" x14ac:dyDescent="0.25">
      <c r="B21" s="784"/>
      <c r="C21" s="199" t="s">
        <v>1109</v>
      </c>
      <c r="D21" s="335">
        <v>18</v>
      </c>
      <c r="E21" s="335">
        <v>106</v>
      </c>
      <c r="F21" s="335">
        <v>23</v>
      </c>
      <c r="G21" s="335">
        <v>43</v>
      </c>
      <c r="H21" s="335">
        <v>457</v>
      </c>
      <c r="I21" s="335">
        <v>327</v>
      </c>
      <c r="J21" s="335">
        <v>408</v>
      </c>
    </row>
    <row r="22" spans="2:10" ht="15" customHeight="1" x14ac:dyDescent="0.25">
      <c r="B22" s="784"/>
      <c r="C22" s="199" t="s">
        <v>57</v>
      </c>
      <c r="D22" s="335">
        <v>10901</v>
      </c>
      <c r="E22" s="335">
        <v>10899</v>
      </c>
      <c r="F22" s="335">
        <v>10810</v>
      </c>
      <c r="G22" s="335">
        <v>9384</v>
      </c>
      <c r="H22" s="335">
        <v>9773</v>
      </c>
      <c r="I22" s="335">
        <v>11723</v>
      </c>
      <c r="J22" s="335">
        <v>10908</v>
      </c>
    </row>
    <row r="23" spans="2:10" x14ac:dyDescent="0.25">
      <c r="B23" s="784"/>
      <c r="C23" s="199" t="s">
        <v>58</v>
      </c>
      <c r="D23" s="335">
        <v>4527</v>
      </c>
      <c r="E23" s="335">
        <v>3808</v>
      </c>
      <c r="F23" s="335">
        <v>3632</v>
      </c>
      <c r="G23" s="335">
        <v>3246</v>
      </c>
      <c r="H23" s="335">
        <v>2018</v>
      </c>
      <c r="I23" s="335">
        <v>2375</v>
      </c>
      <c r="J23" s="335">
        <v>2003</v>
      </c>
    </row>
    <row r="24" spans="2:10" x14ac:dyDescent="0.25">
      <c r="B24" s="784"/>
      <c r="C24" s="199" t="s">
        <v>59</v>
      </c>
      <c r="D24" s="335">
        <v>274</v>
      </c>
      <c r="E24" s="335">
        <v>277</v>
      </c>
      <c r="F24" s="335">
        <v>311</v>
      </c>
      <c r="G24" s="335">
        <v>279</v>
      </c>
      <c r="H24" s="238">
        <v>0</v>
      </c>
      <c r="I24" s="238">
        <v>0</v>
      </c>
      <c r="J24" s="238">
        <v>0</v>
      </c>
    </row>
    <row r="25" spans="2:10" x14ac:dyDescent="0.25">
      <c r="B25" s="784"/>
      <c r="C25" s="199" t="s">
        <v>908</v>
      </c>
      <c r="D25" s="335">
        <v>154</v>
      </c>
      <c r="E25" s="335">
        <v>215</v>
      </c>
      <c r="F25" s="335">
        <v>188</v>
      </c>
      <c r="G25" s="335">
        <v>202</v>
      </c>
      <c r="H25" s="238">
        <v>0</v>
      </c>
      <c r="I25" s="238">
        <v>0</v>
      </c>
      <c r="J25" s="238">
        <v>60</v>
      </c>
    </row>
    <row r="26" spans="2:10" x14ac:dyDescent="0.25">
      <c r="B26" s="311"/>
      <c r="C26" s="311"/>
      <c r="D26" s="201"/>
      <c r="E26" s="201"/>
      <c r="F26" s="201"/>
      <c r="G26" s="201"/>
      <c r="H26" s="201"/>
      <c r="I26" s="201"/>
      <c r="J26" s="201"/>
    </row>
    <row r="27" spans="2:10" x14ac:dyDescent="0.25">
      <c r="B27" s="779" t="s">
        <v>25</v>
      </c>
      <c r="C27" s="311" t="s">
        <v>40</v>
      </c>
      <c r="D27" s="193">
        <v>5457</v>
      </c>
      <c r="E27" s="193">
        <v>6131</v>
      </c>
      <c r="F27" s="193">
        <v>6104</v>
      </c>
      <c r="G27" s="193">
        <v>5904</v>
      </c>
      <c r="H27" s="193">
        <v>5958</v>
      </c>
      <c r="I27" s="193">
        <v>6255</v>
      </c>
      <c r="J27" s="193">
        <v>6220</v>
      </c>
    </row>
    <row r="28" spans="2:10" x14ac:dyDescent="0.25">
      <c r="B28" s="779"/>
      <c r="C28" s="307" t="s">
        <v>54</v>
      </c>
      <c r="D28" s="670">
        <v>705</v>
      </c>
      <c r="E28" s="670">
        <v>759</v>
      </c>
      <c r="F28" s="670">
        <v>614</v>
      </c>
      <c r="G28" s="670">
        <v>458</v>
      </c>
      <c r="H28" s="670">
        <v>306</v>
      </c>
      <c r="I28" s="670">
        <v>218</v>
      </c>
      <c r="J28" s="670">
        <v>126</v>
      </c>
    </row>
    <row r="29" spans="2:10" x14ac:dyDescent="0.25">
      <c r="B29" s="779"/>
      <c r="C29" s="307" t="s">
        <v>55</v>
      </c>
      <c r="D29" s="670">
        <v>1487</v>
      </c>
      <c r="E29" s="670">
        <v>1959</v>
      </c>
      <c r="F29" s="670">
        <v>2038</v>
      </c>
      <c r="G29" s="670">
        <v>2254</v>
      </c>
      <c r="H29" s="670">
        <v>2527</v>
      </c>
      <c r="I29" s="670">
        <v>2598</v>
      </c>
      <c r="J29" s="670">
        <v>2707</v>
      </c>
    </row>
    <row r="30" spans="2:10" x14ac:dyDescent="0.25">
      <c r="B30" s="779"/>
      <c r="C30" s="307" t="s">
        <v>56</v>
      </c>
      <c r="D30" s="670">
        <v>666</v>
      </c>
      <c r="E30" s="670">
        <v>789</v>
      </c>
      <c r="F30" s="670">
        <v>775</v>
      </c>
      <c r="G30" s="670">
        <v>585</v>
      </c>
      <c r="H30" s="670">
        <v>592</v>
      </c>
      <c r="I30" s="670">
        <v>583</v>
      </c>
      <c r="J30" s="670">
        <v>560</v>
      </c>
    </row>
    <row r="31" spans="2:10" x14ac:dyDescent="0.25">
      <c r="B31" s="779"/>
      <c r="C31" s="307" t="s">
        <v>57</v>
      </c>
      <c r="D31" s="670">
        <v>2106</v>
      </c>
      <c r="E31" s="670">
        <v>2207</v>
      </c>
      <c r="F31" s="670">
        <v>2288</v>
      </c>
      <c r="G31" s="670">
        <v>2238</v>
      </c>
      <c r="H31" s="670">
        <v>2182</v>
      </c>
      <c r="I31" s="670">
        <v>2502</v>
      </c>
      <c r="J31" s="670">
        <v>2488</v>
      </c>
    </row>
    <row r="32" spans="2:10" x14ac:dyDescent="0.25">
      <c r="B32" s="779"/>
      <c r="C32" s="307" t="s">
        <v>58</v>
      </c>
      <c r="D32" s="670">
        <v>493</v>
      </c>
      <c r="E32" s="670">
        <v>417</v>
      </c>
      <c r="F32" s="670">
        <v>389</v>
      </c>
      <c r="G32" s="670">
        <v>371</v>
      </c>
      <c r="H32" s="670">
        <v>351</v>
      </c>
      <c r="I32" s="670">
        <v>354</v>
      </c>
      <c r="J32" s="670">
        <v>326</v>
      </c>
    </row>
    <row r="33" spans="2:10" s="383" customFormat="1" x14ac:dyDescent="0.25">
      <c r="B33" s="721"/>
      <c r="C33" s="388" t="s">
        <v>908</v>
      </c>
      <c r="D33" s="670"/>
      <c r="E33" s="670"/>
      <c r="F33" s="670"/>
      <c r="G33" s="670"/>
      <c r="H33" s="670"/>
      <c r="I33" s="670"/>
      <c r="J33" s="55">
        <v>13</v>
      </c>
    </row>
    <row r="34" spans="2:10" x14ac:dyDescent="0.25">
      <c r="B34" s="491"/>
      <c r="C34" s="307"/>
      <c r="D34" s="191"/>
      <c r="E34" s="191"/>
      <c r="F34" s="191"/>
      <c r="G34" s="191"/>
      <c r="H34" s="191"/>
      <c r="I34" s="191"/>
      <c r="J34" s="58"/>
    </row>
    <row r="35" spans="2:10" x14ac:dyDescent="0.25">
      <c r="B35" s="779" t="s">
        <v>35</v>
      </c>
      <c r="C35" s="311" t="s">
        <v>40</v>
      </c>
      <c r="D35" s="193">
        <v>98</v>
      </c>
      <c r="E35" s="193">
        <v>89</v>
      </c>
      <c r="F35" s="193">
        <v>82</v>
      </c>
      <c r="G35" s="193">
        <v>60</v>
      </c>
      <c r="H35" s="193">
        <v>78</v>
      </c>
      <c r="I35" s="193">
        <v>51</v>
      </c>
      <c r="J35" s="193">
        <v>58</v>
      </c>
    </row>
    <row r="36" spans="2:10" x14ac:dyDescent="0.25">
      <c r="B36" s="779"/>
      <c r="C36" s="307" t="s">
        <v>54</v>
      </c>
      <c r="D36" s="670">
        <v>20</v>
      </c>
      <c r="E36" s="670">
        <v>5</v>
      </c>
      <c r="F36" s="670">
        <v>0</v>
      </c>
      <c r="G36" s="670">
        <v>1</v>
      </c>
      <c r="H36" s="670">
        <v>1</v>
      </c>
      <c r="I36" s="670">
        <v>1</v>
      </c>
      <c r="J36" s="670">
        <v>2</v>
      </c>
    </row>
    <row r="37" spans="2:10" x14ac:dyDescent="0.25">
      <c r="B37" s="779"/>
      <c r="C37" s="307" t="s">
        <v>55</v>
      </c>
      <c r="D37" s="670">
        <v>2</v>
      </c>
      <c r="E37" s="670">
        <v>4</v>
      </c>
      <c r="F37" s="670">
        <v>4</v>
      </c>
      <c r="G37" s="670">
        <v>0</v>
      </c>
      <c r="H37" s="670">
        <v>1</v>
      </c>
      <c r="I37" s="670">
        <v>2</v>
      </c>
      <c r="J37" s="670">
        <v>4</v>
      </c>
    </row>
    <row r="38" spans="2:10" x14ac:dyDescent="0.25">
      <c r="B38" s="779"/>
      <c r="C38" s="307" t="s">
        <v>56</v>
      </c>
      <c r="D38" s="670">
        <v>26</v>
      </c>
      <c r="E38" s="670">
        <v>27</v>
      </c>
      <c r="F38" s="670">
        <v>11</v>
      </c>
      <c r="G38" s="670">
        <v>11</v>
      </c>
      <c r="H38" s="670">
        <v>5</v>
      </c>
      <c r="I38" s="670">
        <v>4</v>
      </c>
      <c r="J38" s="670">
        <v>0</v>
      </c>
    </row>
    <row r="39" spans="2:10" x14ac:dyDescent="0.25">
      <c r="B39" s="779"/>
      <c r="C39" s="307" t="s">
        <v>57</v>
      </c>
      <c r="D39" s="670">
        <v>45</v>
      </c>
      <c r="E39" s="670">
        <v>51</v>
      </c>
      <c r="F39" s="670">
        <v>63</v>
      </c>
      <c r="G39" s="670">
        <v>42</v>
      </c>
      <c r="H39" s="670">
        <v>61</v>
      </c>
      <c r="I39" s="670">
        <v>41</v>
      </c>
      <c r="J39" s="670">
        <v>51</v>
      </c>
    </row>
    <row r="40" spans="2:10" x14ac:dyDescent="0.25">
      <c r="B40" s="779"/>
      <c r="C40" s="307" t="s">
        <v>58</v>
      </c>
      <c r="D40" s="670">
        <v>5</v>
      </c>
      <c r="E40" s="670">
        <v>2</v>
      </c>
      <c r="F40" s="670">
        <v>4</v>
      </c>
      <c r="G40" s="670">
        <v>6</v>
      </c>
      <c r="H40" s="670">
        <v>10</v>
      </c>
      <c r="I40" s="670">
        <v>3</v>
      </c>
      <c r="J40" s="670">
        <v>1</v>
      </c>
    </row>
    <row r="41" spans="2:10" x14ac:dyDescent="0.25">
      <c r="B41" s="491"/>
      <c r="C41" s="307"/>
      <c r="D41" s="337"/>
      <c r="E41" s="337"/>
      <c r="F41" s="337"/>
      <c r="G41" s="337"/>
      <c r="H41" s="337"/>
      <c r="I41" s="337"/>
      <c r="J41" s="337"/>
    </row>
    <row r="42" spans="2:10" x14ac:dyDescent="0.25">
      <c r="B42" s="779" t="s">
        <v>26</v>
      </c>
      <c r="C42" s="311" t="s">
        <v>40</v>
      </c>
      <c r="D42" s="201">
        <v>7</v>
      </c>
      <c r="E42" s="201">
        <v>11</v>
      </c>
      <c r="F42" s="201">
        <v>9</v>
      </c>
      <c r="G42" s="201">
        <v>2</v>
      </c>
      <c r="H42" s="201">
        <v>4</v>
      </c>
      <c r="I42" s="201">
        <v>9</v>
      </c>
      <c r="J42" s="201">
        <v>9</v>
      </c>
    </row>
    <row r="43" spans="2:10" x14ac:dyDescent="0.25">
      <c r="B43" s="779"/>
      <c r="C43" s="307" t="s">
        <v>54</v>
      </c>
      <c r="D43" s="670">
        <v>2</v>
      </c>
      <c r="E43" s="670">
        <v>1</v>
      </c>
      <c r="F43" s="670">
        <v>3</v>
      </c>
      <c r="G43" s="670">
        <v>0</v>
      </c>
      <c r="H43" s="670">
        <v>1</v>
      </c>
      <c r="I43" s="670">
        <v>2</v>
      </c>
      <c r="J43" s="670">
        <v>0</v>
      </c>
    </row>
    <row r="44" spans="2:10" x14ac:dyDescent="0.25">
      <c r="B44" s="779"/>
      <c r="C44" s="307" t="s">
        <v>55</v>
      </c>
      <c r="D44" s="670">
        <v>0</v>
      </c>
      <c r="E44" s="670">
        <v>0</v>
      </c>
      <c r="F44" s="670">
        <v>0</v>
      </c>
      <c r="G44" s="670">
        <v>0</v>
      </c>
      <c r="H44" s="670">
        <v>0</v>
      </c>
      <c r="I44" s="670">
        <v>0</v>
      </c>
      <c r="J44" s="670">
        <v>0</v>
      </c>
    </row>
    <row r="45" spans="2:10" x14ac:dyDescent="0.25">
      <c r="B45" s="779"/>
      <c r="C45" s="307" t="s">
        <v>56</v>
      </c>
      <c r="D45" s="670">
        <v>0</v>
      </c>
      <c r="E45" s="670">
        <v>0</v>
      </c>
      <c r="F45" s="670">
        <v>0</v>
      </c>
      <c r="G45" s="670">
        <v>0</v>
      </c>
      <c r="H45" s="670">
        <v>0</v>
      </c>
      <c r="I45" s="670">
        <v>0</v>
      </c>
      <c r="J45" s="670">
        <v>0</v>
      </c>
    </row>
    <row r="46" spans="2:10" x14ac:dyDescent="0.25">
      <c r="B46" s="779"/>
      <c r="C46" s="307" t="s">
        <v>57</v>
      </c>
      <c r="D46" s="670">
        <v>5</v>
      </c>
      <c r="E46" s="670">
        <v>8</v>
      </c>
      <c r="F46" s="670">
        <v>6</v>
      </c>
      <c r="G46" s="670">
        <v>2</v>
      </c>
      <c r="H46" s="670">
        <v>3</v>
      </c>
      <c r="I46" s="670">
        <v>7</v>
      </c>
      <c r="J46" s="670">
        <v>9</v>
      </c>
    </row>
    <row r="47" spans="2:10" x14ac:dyDescent="0.25">
      <c r="B47" s="779"/>
      <c r="C47" s="307" t="s">
        <v>58</v>
      </c>
      <c r="D47" s="670">
        <v>0</v>
      </c>
      <c r="E47" s="670">
        <v>2</v>
      </c>
      <c r="F47" s="670">
        <v>0</v>
      </c>
      <c r="G47" s="670">
        <v>0</v>
      </c>
      <c r="H47" s="670">
        <v>0</v>
      </c>
      <c r="I47" s="670">
        <v>0</v>
      </c>
      <c r="J47" s="670">
        <v>0</v>
      </c>
    </row>
    <row r="48" spans="2:10" x14ac:dyDescent="0.25">
      <c r="B48" s="491"/>
      <c r="C48" s="307"/>
      <c r="D48" s="337"/>
      <c r="E48" s="337"/>
      <c r="F48" s="337"/>
      <c r="G48" s="337"/>
      <c r="H48" s="337"/>
      <c r="I48" s="337"/>
      <c r="J48" s="337"/>
    </row>
    <row r="49" spans="2:10" x14ac:dyDescent="0.25">
      <c r="B49" s="779" t="s">
        <v>36</v>
      </c>
      <c r="C49" s="311" t="s">
        <v>40</v>
      </c>
      <c r="D49" s="201">
        <v>11</v>
      </c>
      <c r="E49" s="201">
        <v>12</v>
      </c>
      <c r="F49" s="201">
        <v>14</v>
      </c>
      <c r="G49" s="201">
        <v>7</v>
      </c>
      <c r="H49" s="201">
        <v>13</v>
      </c>
      <c r="I49" s="201">
        <v>18</v>
      </c>
      <c r="J49" s="201">
        <v>12</v>
      </c>
    </row>
    <row r="50" spans="2:10" x14ac:dyDescent="0.25">
      <c r="B50" s="779"/>
      <c r="C50" s="307" t="s">
        <v>54</v>
      </c>
      <c r="D50" s="670">
        <v>1</v>
      </c>
      <c r="E50" s="670">
        <v>3</v>
      </c>
      <c r="F50" s="670">
        <v>1</v>
      </c>
      <c r="G50" s="670">
        <v>1</v>
      </c>
      <c r="H50" s="670">
        <v>0</v>
      </c>
      <c r="I50" s="670">
        <v>2</v>
      </c>
      <c r="J50" s="670">
        <v>0</v>
      </c>
    </row>
    <row r="51" spans="2:10" x14ac:dyDescent="0.25">
      <c r="B51" s="779"/>
      <c r="C51" s="307" t="s">
        <v>55</v>
      </c>
      <c r="D51" s="670">
        <v>1</v>
      </c>
      <c r="E51" s="670">
        <v>0</v>
      </c>
      <c r="F51" s="670">
        <v>0</v>
      </c>
      <c r="G51" s="670">
        <v>0</v>
      </c>
      <c r="H51" s="670">
        <v>1</v>
      </c>
      <c r="I51" s="670">
        <v>0</v>
      </c>
      <c r="J51" s="670">
        <v>0</v>
      </c>
    </row>
    <row r="52" spans="2:10" x14ac:dyDescent="0.25">
      <c r="B52" s="779"/>
      <c r="C52" s="307" t="s">
        <v>56</v>
      </c>
      <c r="D52" s="670">
        <v>0</v>
      </c>
      <c r="E52" s="670">
        <v>0</v>
      </c>
      <c r="F52" s="670">
        <v>0</v>
      </c>
      <c r="G52" s="670">
        <v>1</v>
      </c>
      <c r="H52" s="670">
        <v>2</v>
      </c>
      <c r="I52" s="670">
        <v>1</v>
      </c>
      <c r="J52" s="670">
        <v>0</v>
      </c>
    </row>
    <row r="53" spans="2:10" x14ac:dyDescent="0.25">
      <c r="B53" s="779"/>
      <c r="C53" s="307" t="s">
        <v>57</v>
      </c>
      <c r="D53" s="670">
        <v>9</v>
      </c>
      <c r="E53" s="670">
        <v>9</v>
      </c>
      <c r="F53" s="670">
        <v>11</v>
      </c>
      <c r="G53" s="670">
        <v>4</v>
      </c>
      <c r="H53" s="670">
        <v>9</v>
      </c>
      <c r="I53" s="670">
        <v>15</v>
      </c>
      <c r="J53" s="670">
        <v>12</v>
      </c>
    </row>
    <row r="54" spans="2:10" x14ac:dyDescent="0.25">
      <c r="B54" s="779"/>
      <c r="C54" s="307" t="s">
        <v>58</v>
      </c>
      <c r="D54" s="670">
        <v>0</v>
      </c>
      <c r="E54" s="670">
        <v>0</v>
      </c>
      <c r="F54" s="670">
        <v>2</v>
      </c>
      <c r="G54" s="670">
        <v>1</v>
      </c>
      <c r="H54" s="670">
        <v>1</v>
      </c>
      <c r="I54" s="670">
        <v>0</v>
      </c>
      <c r="J54" s="670">
        <v>0</v>
      </c>
    </row>
    <row r="55" spans="2:10" x14ac:dyDescent="0.25">
      <c r="B55" s="491"/>
      <c r="C55" s="307"/>
      <c r="D55" s="337"/>
      <c r="E55" s="337"/>
      <c r="F55" s="337"/>
      <c r="G55" s="337"/>
      <c r="H55" s="337"/>
      <c r="I55" s="337"/>
      <c r="J55" s="337"/>
    </row>
    <row r="56" spans="2:10" x14ac:dyDescent="0.25">
      <c r="B56" s="779" t="s">
        <v>147</v>
      </c>
      <c r="C56" s="311" t="s">
        <v>40</v>
      </c>
      <c r="D56" s="193">
        <v>18</v>
      </c>
      <c r="E56" s="193">
        <v>11</v>
      </c>
      <c r="F56" s="193">
        <v>16</v>
      </c>
      <c r="G56" s="193">
        <v>13</v>
      </c>
      <c r="H56" s="193">
        <v>16</v>
      </c>
      <c r="I56" s="193">
        <v>12</v>
      </c>
      <c r="J56" s="193">
        <v>19</v>
      </c>
    </row>
    <row r="57" spans="2:10" x14ac:dyDescent="0.25">
      <c r="B57" s="779"/>
      <c r="C57" s="307" t="s">
        <v>54</v>
      </c>
      <c r="D57" s="670">
        <v>6</v>
      </c>
      <c r="E57" s="670">
        <v>4</v>
      </c>
      <c r="F57" s="670">
        <v>1</v>
      </c>
      <c r="G57" s="670">
        <v>2</v>
      </c>
      <c r="H57" s="670">
        <v>1</v>
      </c>
      <c r="I57" s="670">
        <v>3</v>
      </c>
      <c r="J57" s="670">
        <v>0</v>
      </c>
    </row>
    <row r="58" spans="2:10" x14ac:dyDescent="0.25">
      <c r="B58" s="779"/>
      <c r="C58" s="307" t="s">
        <v>55</v>
      </c>
      <c r="D58" s="670">
        <v>0</v>
      </c>
      <c r="E58" s="670">
        <v>2</v>
      </c>
      <c r="F58" s="670">
        <v>2</v>
      </c>
      <c r="G58" s="670"/>
      <c r="H58" s="670">
        <v>0</v>
      </c>
      <c r="I58" s="670">
        <v>0</v>
      </c>
      <c r="J58" s="670">
        <v>2</v>
      </c>
    </row>
    <row r="59" spans="2:10" x14ac:dyDescent="0.25">
      <c r="B59" s="779"/>
      <c r="C59" s="307" t="s">
        <v>56</v>
      </c>
      <c r="D59" s="670">
        <v>0</v>
      </c>
      <c r="E59" s="670">
        <v>0</v>
      </c>
      <c r="F59" s="670">
        <v>1</v>
      </c>
      <c r="G59" s="670">
        <v>2</v>
      </c>
      <c r="H59" s="670">
        <v>1</v>
      </c>
      <c r="I59" s="670">
        <v>1</v>
      </c>
      <c r="J59" s="670">
        <v>1</v>
      </c>
    </row>
    <row r="60" spans="2:10" x14ac:dyDescent="0.25">
      <c r="B60" s="779"/>
      <c r="C60" s="307" t="s">
        <v>57</v>
      </c>
      <c r="D60" s="670">
        <v>12</v>
      </c>
      <c r="E60" s="670">
        <v>5</v>
      </c>
      <c r="F60" s="670">
        <v>12</v>
      </c>
      <c r="G60" s="670">
        <v>9</v>
      </c>
      <c r="H60" s="670">
        <v>13</v>
      </c>
      <c r="I60" s="670">
        <v>8</v>
      </c>
      <c r="J60" s="670">
        <v>15</v>
      </c>
    </row>
    <row r="61" spans="2:10" x14ac:dyDescent="0.25">
      <c r="B61" s="779"/>
      <c r="C61" s="307" t="s">
        <v>58</v>
      </c>
      <c r="D61" s="670">
        <v>0</v>
      </c>
      <c r="E61" s="670">
        <v>0</v>
      </c>
      <c r="F61" s="670">
        <v>0</v>
      </c>
      <c r="G61" s="670">
        <v>0</v>
      </c>
      <c r="H61" s="670">
        <v>0</v>
      </c>
      <c r="I61" s="670">
        <v>0</v>
      </c>
      <c r="J61" s="670">
        <v>1</v>
      </c>
    </row>
    <row r="62" spans="2:10" x14ac:dyDescent="0.25">
      <c r="B62" s="491"/>
      <c r="C62" s="307"/>
      <c r="D62" s="337"/>
      <c r="E62" s="337"/>
      <c r="F62" s="337"/>
      <c r="G62" s="337"/>
      <c r="H62" s="337"/>
      <c r="I62" s="337"/>
      <c r="J62" s="337"/>
    </row>
    <row r="63" spans="2:10" x14ac:dyDescent="0.25">
      <c r="B63" s="779" t="s">
        <v>70</v>
      </c>
      <c r="C63" s="311" t="s">
        <v>40</v>
      </c>
      <c r="D63" s="736" t="s">
        <v>1583</v>
      </c>
      <c r="E63" s="201">
        <v>1</v>
      </c>
      <c r="F63" s="201">
        <v>1</v>
      </c>
      <c r="G63" s="337">
        <v>0</v>
      </c>
      <c r="H63" s="201">
        <v>1</v>
      </c>
      <c r="I63" s="201">
        <v>1</v>
      </c>
      <c r="J63" s="201">
        <v>0</v>
      </c>
    </row>
    <row r="64" spans="2:10" x14ac:dyDescent="0.25">
      <c r="B64" s="779"/>
      <c r="C64" s="307" t="s">
        <v>54</v>
      </c>
      <c r="D64" s="55">
        <v>0</v>
      </c>
      <c r="E64" s="55">
        <v>1</v>
      </c>
      <c r="F64" s="670">
        <v>0</v>
      </c>
      <c r="G64" s="670">
        <v>0</v>
      </c>
      <c r="H64" s="670">
        <v>0</v>
      </c>
      <c r="I64" s="55">
        <v>1</v>
      </c>
      <c r="J64" s="55">
        <v>0</v>
      </c>
    </row>
    <row r="65" spans="2:10" x14ac:dyDescent="0.25">
      <c r="B65" s="779"/>
      <c r="C65" s="307" t="s">
        <v>57</v>
      </c>
      <c r="D65" s="670">
        <v>0</v>
      </c>
      <c r="E65" s="670">
        <v>0</v>
      </c>
      <c r="F65" s="670">
        <v>1</v>
      </c>
      <c r="G65" s="670">
        <v>0</v>
      </c>
      <c r="H65" s="670">
        <v>1</v>
      </c>
      <c r="I65" s="670">
        <v>0</v>
      </c>
      <c r="J65" s="670">
        <v>0</v>
      </c>
    </row>
    <row r="66" spans="2:10" x14ac:dyDescent="0.25">
      <c r="B66" s="779"/>
      <c r="C66" s="307" t="s">
        <v>58</v>
      </c>
      <c r="D66" s="670">
        <v>0</v>
      </c>
      <c r="E66" s="670">
        <v>0</v>
      </c>
      <c r="F66" s="670">
        <v>0</v>
      </c>
      <c r="G66" s="670">
        <v>0</v>
      </c>
      <c r="H66" s="670">
        <v>0</v>
      </c>
      <c r="I66" s="670">
        <v>0</v>
      </c>
      <c r="J66" s="670">
        <v>0</v>
      </c>
    </row>
    <row r="67" spans="2:10" x14ac:dyDescent="0.25">
      <c r="B67" s="779"/>
      <c r="D67" s="404"/>
      <c r="E67" s="383"/>
      <c r="F67" s="383"/>
      <c r="G67" s="383"/>
      <c r="H67" s="383"/>
      <c r="I67" s="383"/>
    </row>
    <row r="68" spans="2:10" x14ac:dyDescent="0.25">
      <c r="B68" s="779" t="s">
        <v>98</v>
      </c>
      <c r="C68" s="311" t="s">
        <v>40</v>
      </c>
      <c r="D68" s="193">
        <v>477</v>
      </c>
      <c r="E68" s="193">
        <v>499</v>
      </c>
      <c r="F68" s="193">
        <v>420</v>
      </c>
      <c r="G68" s="193">
        <v>478</v>
      </c>
      <c r="H68" s="193">
        <v>346</v>
      </c>
      <c r="I68" s="193">
        <v>464</v>
      </c>
      <c r="J68" s="193">
        <v>429</v>
      </c>
    </row>
    <row r="69" spans="2:10" x14ac:dyDescent="0.25">
      <c r="B69" s="779"/>
      <c r="C69" s="307" t="s">
        <v>54</v>
      </c>
      <c r="D69" s="55">
        <v>114</v>
      </c>
      <c r="E69" s="55">
        <v>74</v>
      </c>
      <c r="F69" s="55">
        <v>56</v>
      </c>
      <c r="G69" s="55">
        <v>47</v>
      </c>
      <c r="H69" s="55">
        <v>41</v>
      </c>
      <c r="I69" s="55">
        <v>38</v>
      </c>
      <c r="J69" s="55">
        <v>30</v>
      </c>
    </row>
    <row r="70" spans="2:10" x14ac:dyDescent="0.25">
      <c r="B70" s="779"/>
      <c r="C70" s="307" t="s">
        <v>55</v>
      </c>
      <c r="D70" s="55">
        <v>18</v>
      </c>
      <c r="E70" s="55">
        <v>14</v>
      </c>
      <c r="F70" s="55">
        <v>28</v>
      </c>
      <c r="G70" s="55">
        <v>32</v>
      </c>
      <c r="H70" s="55">
        <v>28</v>
      </c>
      <c r="I70" s="55">
        <v>39</v>
      </c>
      <c r="J70" s="55">
        <v>41</v>
      </c>
    </row>
    <row r="71" spans="2:10" x14ac:dyDescent="0.25">
      <c r="B71" s="779"/>
      <c r="C71" s="307" t="s">
        <v>56</v>
      </c>
      <c r="D71" s="55">
        <v>87</v>
      </c>
      <c r="E71" s="55">
        <v>73</v>
      </c>
      <c r="F71" s="55">
        <v>104</v>
      </c>
      <c r="G71" s="55">
        <v>108</v>
      </c>
      <c r="H71" s="55">
        <v>77</v>
      </c>
      <c r="I71" s="55">
        <v>123</v>
      </c>
      <c r="J71" s="55">
        <v>102</v>
      </c>
    </row>
    <row r="72" spans="2:10" x14ac:dyDescent="0.25">
      <c r="B72" s="779"/>
      <c r="C72" s="307" t="s">
        <v>57</v>
      </c>
      <c r="D72" s="55">
        <v>174</v>
      </c>
      <c r="E72" s="55">
        <v>205</v>
      </c>
      <c r="F72" s="55">
        <v>149</v>
      </c>
      <c r="G72" s="55">
        <v>184</v>
      </c>
      <c r="H72" s="55">
        <v>126</v>
      </c>
      <c r="I72" s="55">
        <v>167</v>
      </c>
      <c r="J72" s="55">
        <v>137</v>
      </c>
    </row>
    <row r="73" spans="2:10" x14ac:dyDescent="0.25">
      <c r="B73" s="779"/>
      <c r="C73" s="388" t="s">
        <v>57</v>
      </c>
      <c r="D73" s="55">
        <v>0</v>
      </c>
      <c r="E73" s="55">
        <v>0</v>
      </c>
      <c r="F73" s="55">
        <v>0</v>
      </c>
      <c r="G73" s="55">
        <v>0</v>
      </c>
      <c r="H73" s="55">
        <v>74</v>
      </c>
      <c r="I73" s="55">
        <v>97</v>
      </c>
      <c r="J73" s="55">
        <v>111</v>
      </c>
    </row>
    <row r="74" spans="2:10" x14ac:dyDescent="0.25">
      <c r="B74" s="779"/>
      <c r="C74" s="307" t="s">
        <v>1110</v>
      </c>
      <c r="D74" s="55">
        <v>84</v>
      </c>
      <c r="E74" s="55">
        <v>133</v>
      </c>
      <c r="F74" s="55">
        <v>83</v>
      </c>
      <c r="G74" s="55">
        <v>107</v>
      </c>
      <c r="H74" s="55">
        <v>0</v>
      </c>
      <c r="I74" s="55">
        <v>0</v>
      </c>
      <c r="J74" s="55">
        <v>8</v>
      </c>
    </row>
    <row r="75" spans="2:10" x14ac:dyDescent="0.25">
      <c r="B75" s="490"/>
      <c r="C75" s="307"/>
      <c r="D75" s="337"/>
      <c r="E75" s="337"/>
      <c r="F75" s="337"/>
      <c r="G75" s="337"/>
      <c r="H75" s="337"/>
      <c r="I75" s="337"/>
      <c r="J75" s="337"/>
    </row>
    <row r="76" spans="2:10" x14ac:dyDescent="0.25">
      <c r="B76" s="779" t="s">
        <v>28</v>
      </c>
      <c r="C76" s="311" t="s">
        <v>40</v>
      </c>
      <c r="D76" s="193">
        <v>282</v>
      </c>
      <c r="E76" s="193">
        <v>281</v>
      </c>
      <c r="F76" s="193">
        <v>295</v>
      </c>
      <c r="G76" s="193">
        <v>259</v>
      </c>
      <c r="H76" s="193">
        <v>278</v>
      </c>
      <c r="I76" s="193">
        <v>286</v>
      </c>
      <c r="J76" s="193">
        <v>288</v>
      </c>
    </row>
    <row r="77" spans="2:10" x14ac:dyDescent="0.25">
      <c r="B77" s="779"/>
      <c r="C77" s="307" t="s">
        <v>54</v>
      </c>
      <c r="D77" s="670">
        <v>31</v>
      </c>
      <c r="E77" s="670">
        <v>36</v>
      </c>
      <c r="F77" s="670">
        <v>30</v>
      </c>
      <c r="G77" s="670">
        <v>42</v>
      </c>
      <c r="H77" s="670">
        <v>39</v>
      </c>
      <c r="I77" s="670">
        <v>27</v>
      </c>
      <c r="J77" s="670">
        <v>25</v>
      </c>
    </row>
    <row r="78" spans="2:10" x14ac:dyDescent="0.25">
      <c r="B78" s="779"/>
      <c r="C78" s="307" t="s">
        <v>55</v>
      </c>
      <c r="D78" s="670">
        <v>28</v>
      </c>
      <c r="E78" s="670">
        <v>19</v>
      </c>
      <c r="F78" s="670">
        <v>32</v>
      </c>
      <c r="G78" s="670">
        <v>30</v>
      </c>
      <c r="H78" s="670">
        <v>32</v>
      </c>
      <c r="I78" s="670">
        <v>38</v>
      </c>
      <c r="J78" s="670">
        <v>31</v>
      </c>
    </row>
    <row r="79" spans="2:10" x14ac:dyDescent="0.25">
      <c r="B79" s="779"/>
      <c r="C79" s="307" t="s">
        <v>56</v>
      </c>
      <c r="D79" s="670">
        <v>25</v>
      </c>
      <c r="E79" s="670">
        <v>41</v>
      </c>
      <c r="F79" s="670">
        <v>27</v>
      </c>
      <c r="G79" s="670">
        <v>23</v>
      </c>
      <c r="H79" s="670">
        <v>20</v>
      </c>
      <c r="I79" s="670">
        <v>27</v>
      </c>
      <c r="J79" s="670">
        <v>25</v>
      </c>
    </row>
    <row r="80" spans="2:10" x14ac:dyDescent="0.25">
      <c r="B80" s="779"/>
      <c r="C80" s="307" t="s">
        <v>57</v>
      </c>
      <c r="D80" s="670">
        <v>165</v>
      </c>
      <c r="E80" s="670">
        <v>158</v>
      </c>
      <c r="F80" s="670">
        <v>171</v>
      </c>
      <c r="G80" s="670">
        <v>149</v>
      </c>
      <c r="H80" s="670">
        <v>166</v>
      </c>
      <c r="I80" s="670">
        <v>175</v>
      </c>
      <c r="J80" s="670">
        <v>192</v>
      </c>
    </row>
    <row r="81" spans="2:10" x14ac:dyDescent="0.25">
      <c r="B81" s="779"/>
      <c r="C81" s="307" t="s">
        <v>58</v>
      </c>
      <c r="D81" s="670">
        <v>33</v>
      </c>
      <c r="E81" s="670">
        <v>27</v>
      </c>
      <c r="F81" s="670">
        <v>35</v>
      </c>
      <c r="G81" s="670">
        <v>15</v>
      </c>
      <c r="H81" s="670">
        <v>21</v>
      </c>
      <c r="I81" s="670">
        <v>17</v>
      </c>
      <c r="J81" s="670">
        <v>15</v>
      </c>
    </row>
    <row r="82" spans="2:10" x14ac:dyDescent="0.25">
      <c r="B82" s="721"/>
      <c r="C82" s="307"/>
      <c r="D82" s="337"/>
      <c r="E82" s="337"/>
      <c r="F82" s="337"/>
      <c r="G82" s="337"/>
      <c r="H82" s="337"/>
      <c r="I82" s="337"/>
      <c r="J82" s="337"/>
    </row>
    <row r="83" spans="2:10" x14ac:dyDescent="0.25">
      <c r="B83" s="779" t="s">
        <v>29</v>
      </c>
      <c r="C83" s="311" t="s">
        <v>40</v>
      </c>
      <c r="D83" s="201">
        <v>110</v>
      </c>
      <c r="E83" s="201">
        <v>143</v>
      </c>
      <c r="F83" s="201">
        <v>133</v>
      </c>
      <c r="G83" s="201">
        <v>109</v>
      </c>
      <c r="H83" s="201">
        <v>115</v>
      </c>
      <c r="I83" s="201">
        <v>123</v>
      </c>
      <c r="J83" s="201">
        <v>110</v>
      </c>
    </row>
    <row r="84" spans="2:10" x14ac:dyDescent="0.25">
      <c r="B84" s="779"/>
      <c r="C84" s="307" t="s">
        <v>54</v>
      </c>
      <c r="D84" s="670">
        <v>5</v>
      </c>
      <c r="E84" s="670">
        <v>25</v>
      </c>
      <c r="F84" s="670">
        <v>9</v>
      </c>
      <c r="G84" s="670">
        <v>13</v>
      </c>
      <c r="H84" s="670">
        <v>4</v>
      </c>
      <c r="I84" s="670">
        <v>4</v>
      </c>
      <c r="J84" s="670">
        <v>2</v>
      </c>
    </row>
    <row r="85" spans="2:10" x14ac:dyDescent="0.25">
      <c r="B85" s="779"/>
      <c r="C85" s="307" t="s">
        <v>55</v>
      </c>
      <c r="D85" s="670">
        <v>4</v>
      </c>
      <c r="E85" s="670">
        <v>16</v>
      </c>
      <c r="F85" s="670">
        <v>8</v>
      </c>
      <c r="G85" s="670">
        <v>6</v>
      </c>
      <c r="H85" s="670">
        <v>1</v>
      </c>
      <c r="I85" s="670">
        <v>4</v>
      </c>
      <c r="J85" s="670">
        <v>2</v>
      </c>
    </row>
    <row r="86" spans="2:10" x14ac:dyDescent="0.25">
      <c r="B86" s="779"/>
      <c r="C86" s="307" t="s">
        <v>56</v>
      </c>
      <c r="D86" s="670">
        <v>2</v>
      </c>
      <c r="E86" s="670">
        <v>0</v>
      </c>
      <c r="F86" s="670">
        <v>2</v>
      </c>
      <c r="G86" s="670">
        <v>0</v>
      </c>
      <c r="H86" s="670">
        <v>1</v>
      </c>
      <c r="I86" s="670">
        <v>0</v>
      </c>
      <c r="J86" s="670">
        <v>1</v>
      </c>
    </row>
    <row r="87" spans="2:10" x14ac:dyDescent="0.25">
      <c r="B87" s="779"/>
      <c r="C87" s="307" t="s">
        <v>1121</v>
      </c>
      <c r="D87" s="670">
        <v>99</v>
      </c>
      <c r="E87" s="670">
        <v>102</v>
      </c>
      <c r="F87" s="670">
        <v>114</v>
      </c>
      <c r="G87" s="670">
        <v>90</v>
      </c>
      <c r="H87" s="670">
        <v>0</v>
      </c>
      <c r="I87" s="670">
        <v>0</v>
      </c>
      <c r="J87" s="670">
        <v>0</v>
      </c>
    </row>
    <row r="88" spans="2:10" x14ac:dyDescent="0.25">
      <c r="B88" s="779"/>
      <c r="C88" s="307" t="s">
        <v>57</v>
      </c>
      <c r="D88" s="670">
        <v>0</v>
      </c>
      <c r="E88" s="670">
        <v>0</v>
      </c>
      <c r="F88" s="670">
        <v>0</v>
      </c>
      <c r="G88" s="670">
        <v>0</v>
      </c>
      <c r="H88" s="670">
        <v>97</v>
      </c>
      <c r="I88" s="670">
        <v>104</v>
      </c>
      <c r="J88" s="670">
        <v>98</v>
      </c>
    </row>
    <row r="89" spans="2:10" x14ac:dyDescent="0.25">
      <c r="B89" s="779"/>
      <c r="C89" s="307" t="s">
        <v>58</v>
      </c>
      <c r="D89" s="670">
        <v>0</v>
      </c>
      <c r="E89" s="670">
        <v>0</v>
      </c>
      <c r="F89" s="670">
        <v>0</v>
      </c>
      <c r="G89" s="670">
        <v>0</v>
      </c>
      <c r="H89" s="55">
        <v>12</v>
      </c>
      <c r="I89" s="55">
        <v>11</v>
      </c>
      <c r="J89" s="55">
        <v>4</v>
      </c>
    </row>
    <row r="90" spans="2:10" s="383" customFormat="1" x14ac:dyDescent="0.25">
      <c r="B90" s="721"/>
      <c r="C90" s="388" t="s">
        <v>908</v>
      </c>
      <c r="D90" s="670">
        <v>0</v>
      </c>
      <c r="E90" s="670">
        <v>0</v>
      </c>
      <c r="F90" s="670">
        <v>0</v>
      </c>
      <c r="G90" s="670">
        <v>0</v>
      </c>
      <c r="H90" s="670">
        <v>0</v>
      </c>
      <c r="I90" s="670">
        <v>0</v>
      </c>
      <c r="J90" s="670">
        <v>3</v>
      </c>
    </row>
    <row r="91" spans="2:10" x14ac:dyDescent="0.25">
      <c r="B91" s="721"/>
      <c r="C91" s="307"/>
      <c r="D91" s="337"/>
      <c r="E91" s="337"/>
      <c r="F91" s="337"/>
      <c r="G91" s="337"/>
      <c r="H91" s="337"/>
      <c r="I91" s="337"/>
      <c r="J91" s="58"/>
    </row>
    <row r="92" spans="2:10" x14ac:dyDescent="0.25">
      <c r="B92" s="779" t="s">
        <v>303</v>
      </c>
      <c r="C92" s="311" t="s">
        <v>40</v>
      </c>
      <c r="D92" s="193">
        <v>76</v>
      </c>
      <c r="E92" s="193">
        <v>69</v>
      </c>
      <c r="F92" s="193">
        <v>62</v>
      </c>
      <c r="G92" s="193">
        <v>90</v>
      </c>
      <c r="H92" s="201">
        <v>81</v>
      </c>
      <c r="I92" s="201">
        <v>82</v>
      </c>
      <c r="J92" s="201">
        <v>62</v>
      </c>
    </row>
    <row r="93" spans="2:10" x14ac:dyDescent="0.25">
      <c r="B93" s="779"/>
      <c r="C93" s="388" t="s">
        <v>54</v>
      </c>
      <c r="D93" s="670">
        <v>2</v>
      </c>
      <c r="E93" s="670">
        <v>1</v>
      </c>
      <c r="F93" s="670">
        <v>0</v>
      </c>
      <c r="G93" s="670">
        <v>8</v>
      </c>
      <c r="H93" s="670">
        <v>1</v>
      </c>
      <c r="I93" s="670">
        <v>0</v>
      </c>
      <c r="J93" s="670">
        <v>1</v>
      </c>
    </row>
    <row r="94" spans="2:10" x14ac:dyDescent="0.25">
      <c r="B94" s="779"/>
      <c r="C94" s="388" t="s">
        <v>55</v>
      </c>
      <c r="D94" s="670">
        <v>1</v>
      </c>
      <c r="E94" s="670">
        <v>6</v>
      </c>
      <c r="F94" s="670">
        <v>6</v>
      </c>
      <c r="G94" s="670">
        <v>2</v>
      </c>
      <c r="H94" s="55">
        <v>1</v>
      </c>
      <c r="I94" s="55">
        <v>6</v>
      </c>
      <c r="J94" s="55">
        <v>7</v>
      </c>
    </row>
    <row r="95" spans="2:10" x14ac:dyDescent="0.25">
      <c r="B95" s="779"/>
      <c r="C95" s="388" t="s">
        <v>56</v>
      </c>
      <c r="D95" s="670">
        <v>0</v>
      </c>
      <c r="E95" s="670">
        <v>1</v>
      </c>
      <c r="F95" s="670">
        <v>0</v>
      </c>
      <c r="G95" s="670">
        <v>3</v>
      </c>
      <c r="H95" s="670">
        <v>3</v>
      </c>
      <c r="I95" s="670">
        <v>2</v>
      </c>
      <c r="J95" s="670">
        <v>1</v>
      </c>
    </row>
    <row r="96" spans="2:10" x14ac:dyDescent="0.25">
      <c r="B96" s="779"/>
      <c r="C96" s="388" t="s">
        <v>1121</v>
      </c>
      <c r="D96" s="55">
        <v>73</v>
      </c>
      <c r="E96" s="55">
        <v>61</v>
      </c>
      <c r="F96" s="55">
        <v>56</v>
      </c>
      <c r="G96" s="55">
        <v>77</v>
      </c>
      <c r="H96" s="738">
        <v>0</v>
      </c>
      <c r="I96" s="738">
        <v>0</v>
      </c>
      <c r="J96" s="55">
        <v>0</v>
      </c>
    </row>
    <row r="97" spans="2:11" s="383" customFormat="1" x14ac:dyDescent="0.25">
      <c r="B97" s="779"/>
      <c r="C97" s="388" t="s">
        <v>57</v>
      </c>
      <c r="D97" s="55">
        <v>0</v>
      </c>
      <c r="E97" s="55">
        <v>0</v>
      </c>
      <c r="F97" s="55">
        <v>0</v>
      </c>
      <c r="G97" s="55">
        <v>0</v>
      </c>
      <c r="H97" s="55">
        <v>63</v>
      </c>
      <c r="I97" s="55">
        <v>61</v>
      </c>
      <c r="J97" s="55">
        <v>42</v>
      </c>
      <c r="K97" s="387"/>
    </row>
    <row r="98" spans="2:11" s="383" customFormat="1" x14ac:dyDescent="0.25">
      <c r="B98" s="779"/>
      <c r="C98" s="388" t="s">
        <v>58</v>
      </c>
      <c r="D98" s="55">
        <v>0</v>
      </c>
      <c r="E98" s="55">
        <v>0</v>
      </c>
      <c r="F98" s="55">
        <v>0</v>
      </c>
      <c r="G98" s="55">
        <v>0</v>
      </c>
      <c r="H98" s="55">
        <v>13</v>
      </c>
      <c r="I98" s="55">
        <v>13</v>
      </c>
      <c r="J98" s="55">
        <v>11</v>
      </c>
      <c r="K98" s="387"/>
    </row>
    <row r="99" spans="2:11" x14ac:dyDescent="0.25">
      <c r="B99" s="490"/>
      <c r="C99" s="307"/>
      <c r="D99" s="337"/>
      <c r="E99" s="337"/>
      <c r="F99" s="337"/>
      <c r="G99" s="337"/>
      <c r="H99" s="191"/>
      <c r="I99" s="191"/>
      <c r="J99" s="191"/>
    </row>
    <row r="100" spans="2:11" x14ac:dyDescent="0.25">
      <c r="B100" s="779" t="s">
        <v>657</v>
      </c>
      <c r="C100" s="311" t="s">
        <v>40</v>
      </c>
      <c r="D100" s="193">
        <v>25575</v>
      </c>
      <c r="E100" s="193">
        <v>25021</v>
      </c>
      <c r="F100" s="193">
        <v>24176</v>
      </c>
      <c r="G100" s="193">
        <v>22959</v>
      </c>
      <c r="H100" s="201">
        <v>22159</v>
      </c>
      <c r="I100" s="201">
        <v>22680</v>
      </c>
      <c r="J100" s="201">
        <v>21126</v>
      </c>
    </row>
    <row r="101" spans="2:11" x14ac:dyDescent="0.25">
      <c r="B101" s="779"/>
      <c r="C101" s="307" t="s">
        <v>55</v>
      </c>
      <c r="D101" s="55">
        <v>12710</v>
      </c>
      <c r="E101" s="55">
        <v>12730</v>
      </c>
      <c r="F101" s="55">
        <v>12763</v>
      </c>
      <c r="G101" s="55">
        <v>13301</v>
      </c>
      <c r="H101" s="670">
        <v>13898</v>
      </c>
      <c r="I101" s="670">
        <v>12907</v>
      </c>
      <c r="J101" s="670">
        <v>11567</v>
      </c>
    </row>
    <row r="102" spans="2:11" x14ac:dyDescent="0.25">
      <c r="B102" s="779"/>
      <c r="C102" s="307" t="s">
        <v>56</v>
      </c>
      <c r="D102" s="670">
        <v>4258</v>
      </c>
      <c r="E102" s="670">
        <v>4178</v>
      </c>
      <c r="F102" s="670">
        <v>3702</v>
      </c>
      <c r="G102" s="670">
        <v>3373</v>
      </c>
      <c r="H102" s="670">
        <v>2965</v>
      </c>
      <c r="I102" s="670">
        <v>3126</v>
      </c>
      <c r="J102" s="670">
        <v>3473</v>
      </c>
    </row>
    <row r="103" spans="2:11" x14ac:dyDescent="0.25">
      <c r="B103" s="779"/>
      <c r="C103" s="388" t="s">
        <v>57</v>
      </c>
      <c r="D103" s="670">
        <v>5787</v>
      </c>
      <c r="E103" s="670">
        <v>5728</v>
      </c>
      <c r="F103" s="670">
        <v>5487</v>
      </c>
      <c r="G103" s="670">
        <v>4373</v>
      </c>
      <c r="H103" s="55">
        <v>4554</v>
      </c>
      <c r="I103" s="55">
        <v>5721</v>
      </c>
      <c r="J103" s="55">
        <v>5213</v>
      </c>
    </row>
    <row r="104" spans="2:11" s="383" customFormat="1" x14ac:dyDescent="0.25">
      <c r="B104" s="779"/>
      <c r="C104" s="388" t="s">
        <v>58</v>
      </c>
      <c r="D104" s="670">
        <v>2820</v>
      </c>
      <c r="E104" s="670">
        <v>2385</v>
      </c>
      <c r="F104" s="670">
        <v>2224</v>
      </c>
      <c r="G104" s="670">
        <v>1912</v>
      </c>
      <c r="H104" s="55">
        <v>742</v>
      </c>
      <c r="I104" s="55">
        <v>926</v>
      </c>
      <c r="J104" s="55">
        <v>873</v>
      </c>
    </row>
    <row r="105" spans="2:11" s="383" customFormat="1" x14ac:dyDescent="0.25">
      <c r="B105" s="236"/>
      <c r="C105" s="307"/>
      <c r="D105" s="191"/>
      <c r="E105" s="191"/>
      <c r="F105" s="191"/>
      <c r="G105" s="191"/>
      <c r="H105" s="191"/>
      <c r="I105" s="191"/>
      <c r="J105" s="191"/>
    </row>
    <row r="106" spans="2:11" s="383" customFormat="1" x14ac:dyDescent="0.25">
      <c r="B106" s="779" t="s">
        <v>658</v>
      </c>
      <c r="C106" s="509" t="s">
        <v>40</v>
      </c>
      <c r="D106" s="193">
        <v>811</v>
      </c>
      <c r="E106" s="193">
        <v>758</v>
      </c>
      <c r="F106" s="193">
        <v>597</v>
      </c>
      <c r="G106" s="193">
        <v>497</v>
      </c>
      <c r="H106" s="193">
        <v>394</v>
      </c>
      <c r="I106" s="193">
        <v>213</v>
      </c>
      <c r="J106" s="193">
        <v>210</v>
      </c>
    </row>
    <row r="107" spans="2:11" s="383" customFormat="1" x14ac:dyDescent="0.25">
      <c r="B107" s="779"/>
      <c r="C107" s="388" t="s">
        <v>55</v>
      </c>
      <c r="D107" s="55">
        <v>365</v>
      </c>
      <c r="E107" s="55">
        <v>302</v>
      </c>
      <c r="F107" s="55">
        <v>200</v>
      </c>
      <c r="G107" s="55">
        <v>152</v>
      </c>
      <c r="H107" s="55">
        <v>165</v>
      </c>
      <c r="I107" s="55">
        <v>112</v>
      </c>
      <c r="J107" s="55">
        <v>86</v>
      </c>
    </row>
    <row r="108" spans="2:11" s="383" customFormat="1" x14ac:dyDescent="0.25">
      <c r="B108" s="779"/>
      <c r="C108" s="388" t="s">
        <v>56</v>
      </c>
      <c r="D108" s="670">
        <v>0</v>
      </c>
      <c r="E108" s="670">
        <v>0</v>
      </c>
      <c r="F108" s="670">
        <v>0</v>
      </c>
      <c r="G108" s="670">
        <v>0</v>
      </c>
      <c r="H108" s="670">
        <v>0</v>
      </c>
      <c r="I108" s="670">
        <v>0</v>
      </c>
      <c r="J108" s="670">
        <v>0</v>
      </c>
    </row>
    <row r="109" spans="2:11" s="383" customFormat="1" x14ac:dyDescent="0.25">
      <c r="B109" s="779"/>
      <c r="C109" s="388" t="s">
        <v>57</v>
      </c>
      <c r="D109" s="670">
        <v>208</v>
      </c>
      <c r="E109" s="670">
        <v>222</v>
      </c>
      <c r="F109" s="670">
        <v>195</v>
      </c>
      <c r="G109" s="670">
        <v>177</v>
      </c>
      <c r="H109" s="670">
        <v>148</v>
      </c>
      <c r="I109" s="670">
        <v>55</v>
      </c>
      <c r="J109" s="670">
        <v>63</v>
      </c>
    </row>
    <row r="110" spans="2:11" x14ac:dyDescent="0.25">
      <c r="B110" s="779"/>
      <c r="C110" s="388" t="s">
        <v>58</v>
      </c>
      <c r="D110" s="670">
        <v>238</v>
      </c>
      <c r="E110" s="670">
        <v>234</v>
      </c>
      <c r="F110" s="670">
        <v>202</v>
      </c>
      <c r="G110" s="670">
        <v>168</v>
      </c>
      <c r="H110" s="670">
        <v>81</v>
      </c>
      <c r="I110" s="670">
        <v>46</v>
      </c>
      <c r="J110" s="670">
        <v>61</v>
      </c>
    </row>
    <row r="111" spans="2:11" x14ac:dyDescent="0.25">
      <c r="B111" s="507"/>
      <c r="C111" s="388"/>
      <c r="D111" s="191"/>
      <c r="E111" s="191"/>
      <c r="F111" s="191"/>
      <c r="G111" s="191"/>
      <c r="H111" s="191"/>
      <c r="I111" s="191"/>
      <c r="J111" s="191"/>
    </row>
    <row r="112" spans="2:11" x14ac:dyDescent="0.25">
      <c r="B112" s="779" t="s">
        <v>38</v>
      </c>
      <c r="C112" s="311" t="s">
        <v>40</v>
      </c>
      <c r="D112" s="193">
        <v>479</v>
      </c>
      <c r="E112" s="193">
        <v>493</v>
      </c>
      <c r="F112" s="193">
        <v>615</v>
      </c>
      <c r="G112" s="193">
        <v>529</v>
      </c>
      <c r="H112" s="193">
        <v>444</v>
      </c>
      <c r="I112" s="193">
        <v>514</v>
      </c>
      <c r="J112" s="193">
        <v>510</v>
      </c>
    </row>
    <row r="113" spans="2:14" x14ac:dyDescent="0.25">
      <c r="B113" s="779"/>
      <c r="C113" s="266" t="s">
        <v>55</v>
      </c>
      <c r="D113" s="670">
        <v>53</v>
      </c>
      <c r="E113" s="670">
        <v>15</v>
      </c>
      <c r="F113" s="670">
        <v>47</v>
      </c>
      <c r="G113" s="670">
        <v>49</v>
      </c>
      <c r="H113" s="670">
        <v>44</v>
      </c>
      <c r="I113" s="670">
        <v>65</v>
      </c>
      <c r="J113" s="670">
        <v>93</v>
      </c>
    </row>
    <row r="114" spans="2:14" x14ac:dyDescent="0.25">
      <c r="B114" s="779"/>
      <c r="C114" s="266" t="s">
        <v>56</v>
      </c>
      <c r="D114" s="670">
        <v>201</v>
      </c>
      <c r="E114" s="670">
        <v>220</v>
      </c>
      <c r="F114" s="670">
        <v>300</v>
      </c>
      <c r="G114" s="670">
        <v>251</v>
      </c>
      <c r="H114" s="670">
        <v>191</v>
      </c>
      <c r="I114" s="670">
        <v>220</v>
      </c>
      <c r="J114" s="670">
        <v>168</v>
      </c>
    </row>
    <row r="115" spans="2:14" x14ac:dyDescent="0.25">
      <c r="B115" s="779"/>
      <c r="C115" s="266" t="s">
        <v>57</v>
      </c>
      <c r="D115" s="670">
        <v>175</v>
      </c>
      <c r="E115" s="670">
        <v>205</v>
      </c>
      <c r="F115" s="670">
        <v>217</v>
      </c>
      <c r="G115" s="670">
        <v>188</v>
      </c>
      <c r="H115" s="670">
        <v>179</v>
      </c>
      <c r="I115" s="670">
        <v>184</v>
      </c>
      <c r="J115" s="670">
        <v>179</v>
      </c>
    </row>
    <row r="116" spans="2:14" x14ac:dyDescent="0.25">
      <c r="B116" s="779"/>
      <c r="C116" s="266" t="s">
        <v>58</v>
      </c>
      <c r="D116" s="670">
        <v>50</v>
      </c>
      <c r="E116" s="670">
        <v>53</v>
      </c>
      <c r="F116" s="670">
        <v>51</v>
      </c>
      <c r="G116" s="670">
        <v>41</v>
      </c>
      <c r="H116" s="670">
        <v>30</v>
      </c>
      <c r="I116" s="670">
        <v>45</v>
      </c>
      <c r="J116" s="670">
        <v>50</v>
      </c>
    </row>
    <row r="117" spans="2:14" x14ac:dyDescent="0.25">
      <c r="B117" s="779"/>
      <c r="C117" s="388" t="s">
        <v>908</v>
      </c>
      <c r="D117" s="670">
        <v>0</v>
      </c>
      <c r="E117" s="670">
        <v>0</v>
      </c>
      <c r="F117" s="670">
        <v>0</v>
      </c>
      <c r="G117" s="670">
        <v>0</v>
      </c>
      <c r="H117" s="670">
        <v>0</v>
      </c>
      <c r="I117" s="670">
        <v>0</v>
      </c>
      <c r="J117" s="670">
        <v>20</v>
      </c>
    </row>
    <row r="118" spans="2:14" x14ac:dyDescent="0.25">
      <c r="B118" s="491"/>
      <c r="C118" s="307"/>
      <c r="D118" s="191"/>
      <c r="E118" s="191"/>
      <c r="F118" s="191"/>
      <c r="G118" s="191"/>
      <c r="H118" s="191"/>
      <c r="I118" s="191"/>
      <c r="J118" s="191"/>
    </row>
    <row r="119" spans="2:14" x14ac:dyDescent="0.25">
      <c r="B119" s="779" t="s">
        <v>30</v>
      </c>
      <c r="C119" s="311" t="s">
        <v>40</v>
      </c>
      <c r="D119" s="193">
        <v>2819</v>
      </c>
      <c r="E119" s="193">
        <v>2454</v>
      </c>
      <c r="F119" s="193">
        <v>2868</v>
      </c>
      <c r="G119" s="193">
        <v>4915</v>
      </c>
      <c r="H119" s="193">
        <v>3694</v>
      </c>
      <c r="I119" s="193">
        <v>4244</v>
      </c>
      <c r="J119" s="193">
        <v>5164</v>
      </c>
    </row>
    <row r="120" spans="2:14" x14ac:dyDescent="0.25">
      <c r="B120" s="779"/>
      <c r="C120" s="307" t="s">
        <v>54</v>
      </c>
      <c r="D120" s="670">
        <v>563</v>
      </c>
      <c r="E120" s="670">
        <v>275</v>
      </c>
      <c r="F120" s="670">
        <v>566</v>
      </c>
      <c r="G120" s="670">
        <v>1864</v>
      </c>
      <c r="H120" s="670">
        <v>493</v>
      </c>
      <c r="I120" s="670">
        <v>579</v>
      </c>
      <c r="J120" s="670">
        <v>841</v>
      </c>
    </row>
    <row r="121" spans="2:14" x14ac:dyDescent="0.25">
      <c r="B121" s="779"/>
      <c r="C121" s="307" t="s">
        <v>55</v>
      </c>
      <c r="D121" s="55">
        <v>189</v>
      </c>
      <c r="E121" s="55">
        <v>131</v>
      </c>
      <c r="F121" s="55">
        <v>246</v>
      </c>
      <c r="G121" s="55">
        <v>936</v>
      </c>
      <c r="H121" s="55">
        <v>669</v>
      </c>
      <c r="I121" s="55">
        <v>1023</v>
      </c>
      <c r="J121" s="55">
        <v>1745</v>
      </c>
    </row>
    <row r="122" spans="2:14" x14ac:dyDescent="0.25">
      <c r="B122" s="779"/>
      <c r="C122" s="307" t="s">
        <v>56</v>
      </c>
      <c r="D122" s="55">
        <v>296</v>
      </c>
      <c r="E122" s="55">
        <v>262</v>
      </c>
      <c r="F122" s="55">
        <v>232</v>
      </c>
      <c r="G122" s="55">
        <v>388</v>
      </c>
      <c r="H122" s="55">
        <v>355</v>
      </c>
      <c r="I122" s="55">
        <v>336</v>
      </c>
      <c r="J122" s="55">
        <v>390</v>
      </c>
    </row>
    <row r="123" spans="2:14" x14ac:dyDescent="0.25">
      <c r="B123" s="779"/>
      <c r="C123" s="127" t="s">
        <v>1109</v>
      </c>
      <c r="D123" s="55">
        <v>0</v>
      </c>
      <c r="E123" s="55">
        <v>0</v>
      </c>
      <c r="F123" s="55">
        <v>0</v>
      </c>
      <c r="G123" s="55">
        <v>0</v>
      </c>
      <c r="H123" s="55">
        <v>451</v>
      </c>
      <c r="I123" s="670">
        <v>325</v>
      </c>
      <c r="J123" s="670">
        <v>399</v>
      </c>
    </row>
    <row r="124" spans="2:14" x14ac:dyDescent="0.25">
      <c r="B124" s="779"/>
      <c r="C124" s="307" t="s">
        <v>57</v>
      </c>
      <c r="D124" s="670">
        <v>1401</v>
      </c>
      <c r="E124" s="670">
        <v>1467</v>
      </c>
      <c r="F124" s="670">
        <v>1500</v>
      </c>
      <c r="G124" s="670">
        <v>1391</v>
      </c>
      <c r="H124" s="670">
        <v>1411</v>
      </c>
      <c r="I124" s="55">
        <v>1668</v>
      </c>
      <c r="J124" s="55">
        <v>1558</v>
      </c>
      <c r="L124" s="58"/>
      <c r="M124" s="58"/>
      <c r="N124" s="58"/>
    </row>
    <row r="125" spans="2:14" x14ac:dyDescent="0.25">
      <c r="B125" s="491"/>
      <c r="C125" s="307" t="s">
        <v>58</v>
      </c>
      <c r="D125" s="55">
        <v>370</v>
      </c>
      <c r="E125" s="55">
        <v>319</v>
      </c>
      <c r="F125" s="55">
        <v>324</v>
      </c>
      <c r="G125" s="55">
        <v>336</v>
      </c>
      <c r="H125" s="55">
        <v>315</v>
      </c>
      <c r="I125" s="55">
        <v>313</v>
      </c>
      <c r="J125" s="55">
        <v>221</v>
      </c>
      <c r="L125" s="58"/>
      <c r="M125" s="58"/>
      <c r="N125" s="58"/>
    </row>
    <row r="126" spans="2:14" s="383" customFormat="1" x14ac:dyDescent="0.25">
      <c r="B126" s="677"/>
      <c r="C126" s="388" t="s">
        <v>908</v>
      </c>
      <c r="D126" s="55">
        <v>0</v>
      </c>
      <c r="E126" s="55">
        <v>0</v>
      </c>
      <c r="F126" s="55">
        <v>0</v>
      </c>
      <c r="G126" s="55">
        <v>0</v>
      </c>
      <c r="H126" s="55">
        <v>0</v>
      </c>
      <c r="I126" s="55">
        <v>0</v>
      </c>
      <c r="J126" s="55">
        <v>10</v>
      </c>
    </row>
    <row r="127" spans="2:14" s="383" customFormat="1" x14ac:dyDescent="0.25">
      <c r="B127" s="677"/>
      <c r="C127" s="388"/>
      <c r="D127" s="191"/>
      <c r="E127" s="191"/>
      <c r="F127" s="191"/>
      <c r="G127" s="191"/>
      <c r="H127" s="191"/>
      <c r="I127" s="191"/>
    </row>
    <row r="128" spans="2:14" x14ac:dyDescent="0.25">
      <c r="B128" s="779" t="s">
        <v>45</v>
      </c>
      <c r="C128" s="311" t="s">
        <v>40</v>
      </c>
      <c r="D128" s="193">
        <v>1109</v>
      </c>
      <c r="E128" s="193">
        <v>853</v>
      </c>
      <c r="F128" s="193">
        <v>1021</v>
      </c>
      <c r="G128" s="193">
        <v>966</v>
      </c>
      <c r="H128" s="193">
        <v>911</v>
      </c>
      <c r="I128" s="193">
        <v>1241</v>
      </c>
      <c r="J128" s="193">
        <v>861</v>
      </c>
      <c r="L128" s="58"/>
      <c r="M128" s="58"/>
      <c r="N128" s="58"/>
    </row>
    <row r="129" spans="2:14" x14ac:dyDescent="0.25">
      <c r="B129" s="779"/>
      <c r="C129" s="307" t="s">
        <v>54</v>
      </c>
      <c r="D129" s="670">
        <v>32</v>
      </c>
      <c r="E129" s="670">
        <v>62</v>
      </c>
      <c r="F129" s="670">
        <v>103</v>
      </c>
      <c r="G129" s="670">
        <v>82</v>
      </c>
      <c r="H129" s="670">
        <v>34</v>
      </c>
      <c r="I129" s="670">
        <v>43</v>
      </c>
      <c r="J129" s="670">
        <v>57</v>
      </c>
      <c r="L129" s="58"/>
      <c r="M129" s="58"/>
      <c r="N129" s="58"/>
    </row>
    <row r="130" spans="2:14" x14ac:dyDescent="0.25">
      <c r="B130" s="779"/>
      <c r="C130" s="307" t="s">
        <v>55</v>
      </c>
      <c r="D130" s="670">
        <v>0</v>
      </c>
      <c r="E130" s="670">
        <v>0</v>
      </c>
      <c r="F130" s="670">
        <v>0</v>
      </c>
      <c r="G130" s="670">
        <v>3</v>
      </c>
      <c r="H130" s="670">
        <v>4</v>
      </c>
      <c r="I130" s="670">
        <v>15</v>
      </c>
      <c r="J130" s="670">
        <v>16</v>
      </c>
      <c r="L130" s="58"/>
      <c r="M130" s="58"/>
      <c r="N130" s="58"/>
    </row>
    <row r="131" spans="2:14" x14ac:dyDescent="0.25">
      <c r="B131" s="779"/>
      <c r="C131" s="307" t="s">
        <v>56</v>
      </c>
      <c r="D131" s="55">
        <v>4</v>
      </c>
      <c r="E131" s="55">
        <v>5</v>
      </c>
      <c r="F131" s="55">
        <v>1</v>
      </c>
      <c r="G131" s="55">
        <v>57</v>
      </c>
      <c r="H131" s="670">
        <v>114</v>
      </c>
      <c r="I131" s="670">
        <v>72</v>
      </c>
      <c r="J131" s="670">
        <v>23</v>
      </c>
      <c r="L131" s="58"/>
      <c r="M131" s="58"/>
      <c r="N131" s="58"/>
    </row>
    <row r="132" spans="2:14" x14ac:dyDescent="0.25">
      <c r="B132" s="779"/>
      <c r="C132" s="307" t="s">
        <v>57</v>
      </c>
      <c r="D132" s="55">
        <v>600</v>
      </c>
      <c r="E132" s="55">
        <v>446</v>
      </c>
      <c r="F132" s="55">
        <v>532</v>
      </c>
      <c r="G132" s="55">
        <v>460</v>
      </c>
      <c r="H132" s="55">
        <v>428</v>
      </c>
      <c r="I132" s="55">
        <v>615</v>
      </c>
      <c r="J132" s="55">
        <v>472</v>
      </c>
      <c r="L132" s="58"/>
      <c r="M132" s="58"/>
      <c r="N132" s="58"/>
    </row>
    <row r="133" spans="2:14" x14ac:dyDescent="0.25">
      <c r="B133" s="779"/>
      <c r="C133" s="307" t="s">
        <v>58</v>
      </c>
      <c r="D133" s="55">
        <v>473</v>
      </c>
      <c r="E133" s="55">
        <v>340</v>
      </c>
      <c r="F133" s="55">
        <v>381</v>
      </c>
      <c r="G133" s="55">
        <v>364</v>
      </c>
      <c r="H133" s="55">
        <v>331</v>
      </c>
      <c r="I133" s="55">
        <v>496</v>
      </c>
      <c r="J133" s="55">
        <v>291</v>
      </c>
      <c r="L133" s="58"/>
      <c r="M133" s="58"/>
      <c r="N133" s="58"/>
    </row>
    <row r="134" spans="2:14" x14ac:dyDescent="0.25">
      <c r="B134" s="779"/>
      <c r="C134" s="307" t="s">
        <v>908</v>
      </c>
      <c r="D134" s="55">
        <v>0</v>
      </c>
      <c r="E134" s="55">
        <v>0</v>
      </c>
      <c r="F134" s="55">
        <v>4</v>
      </c>
      <c r="G134" s="55">
        <v>0</v>
      </c>
      <c r="H134" s="55">
        <v>0</v>
      </c>
      <c r="I134" s="55">
        <v>0</v>
      </c>
      <c r="J134" s="55">
        <v>2</v>
      </c>
      <c r="L134" s="58"/>
      <c r="M134" s="58"/>
      <c r="N134" s="58"/>
    </row>
    <row r="135" spans="2:14" x14ac:dyDescent="0.25">
      <c r="B135" s="491"/>
      <c r="C135" s="307"/>
      <c r="D135" s="191"/>
      <c r="E135" s="191"/>
      <c r="F135" s="191"/>
      <c r="G135" s="191"/>
      <c r="H135" s="191"/>
      <c r="I135" s="191"/>
      <c r="J135" s="191"/>
      <c r="L135" s="58"/>
      <c r="M135" s="58"/>
      <c r="N135" s="58"/>
    </row>
    <row r="136" spans="2:14" x14ac:dyDescent="0.25">
      <c r="B136" s="779" t="s">
        <v>65</v>
      </c>
      <c r="C136" s="311" t="s">
        <v>40</v>
      </c>
      <c r="D136" s="193">
        <v>95</v>
      </c>
      <c r="E136" s="193">
        <v>90</v>
      </c>
      <c r="F136" s="193">
        <v>124</v>
      </c>
      <c r="G136" s="193">
        <v>143</v>
      </c>
      <c r="H136" s="193">
        <v>117</v>
      </c>
      <c r="I136" s="193">
        <v>114</v>
      </c>
      <c r="J136" s="193">
        <v>127</v>
      </c>
      <c r="L136" s="58"/>
      <c r="M136" s="58"/>
      <c r="N136" s="58"/>
    </row>
    <row r="137" spans="2:14" x14ac:dyDescent="0.25">
      <c r="B137" s="779"/>
      <c r="C137" s="307" t="s">
        <v>54</v>
      </c>
      <c r="D137" s="670">
        <v>10</v>
      </c>
      <c r="E137" s="670">
        <v>3</v>
      </c>
      <c r="F137" s="670">
        <v>10</v>
      </c>
      <c r="G137" s="670">
        <v>14</v>
      </c>
      <c r="H137" s="670">
        <v>5</v>
      </c>
      <c r="I137" s="670">
        <v>8</v>
      </c>
      <c r="J137" s="670">
        <v>5</v>
      </c>
      <c r="L137" s="58"/>
      <c r="M137" s="58"/>
      <c r="N137" s="58"/>
    </row>
    <row r="138" spans="2:14" x14ac:dyDescent="0.25">
      <c r="B138" s="779"/>
      <c r="C138" s="307" t="s">
        <v>55</v>
      </c>
      <c r="D138" s="55">
        <v>10</v>
      </c>
      <c r="E138" s="55">
        <v>5</v>
      </c>
      <c r="F138" s="55">
        <v>12</v>
      </c>
      <c r="G138" s="55">
        <v>27</v>
      </c>
      <c r="H138" s="55">
        <v>25</v>
      </c>
      <c r="I138" s="55">
        <v>33</v>
      </c>
      <c r="J138" s="55">
        <v>15</v>
      </c>
      <c r="L138" s="58"/>
      <c r="M138" s="58"/>
      <c r="N138" s="58"/>
    </row>
    <row r="139" spans="2:14" x14ac:dyDescent="0.25">
      <c r="B139" s="779"/>
      <c r="C139" s="307" t="s">
        <v>56</v>
      </c>
      <c r="D139" s="55">
        <v>5</v>
      </c>
      <c r="E139" s="55">
        <v>0</v>
      </c>
      <c r="F139" s="55">
        <v>0</v>
      </c>
      <c r="G139" s="55">
        <v>7</v>
      </c>
      <c r="H139" s="55">
        <v>11</v>
      </c>
      <c r="I139" s="55">
        <v>3</v>
      </c>
      <c r="J139" s="55">
        <v>8</v>
      </c>
      <c r="L139" s="58"/>
      <c r="M139" s="58"/>
      <c r="N139" s="58"/>
    </row>
    <row r="140" spans="2:14" x14ac:dyDescent="0.25">
      <c r="B140" s="779"/>
      <c r="C140" s="127" t="s">
        <v>1109</v>
      </c>
      <c r="D140" s="55">
        <v>0</v>
      </c>
      <c r="E140" s="55">
        <v>0</v>
      </c>
      <c r="F140" s="55">
        <v>0</v>
      </c>
      <c r="G140" s="55">
        <v>0</v>
      </c>
      <c r="H140" s="55">
        <v>6</v>
      </c>
      <c r="I140" s="55">
        <v>2</v>
      </c>
      <c r="J140" s="55">
        <v>9</v>
      </c>
      <c r="L140" s="58"/>
      <c r="M140" s="58"/>
      <c r="N140" s="58"/>
    </row>
    <row r="141" spans="2:14" x14ac:dyDescent="0.25">
      <c r="B141" s="491"/>
      <c r="C141" s="307" t="s">
        <v>57</v>
      </c>
      <c r="D141" s="55">
        <v>0</v>
      </c>
      <c r="E141" s="55">
        <v>0</v>
      </c>
      <c r="F141" s="55">
        <v>0</v>
      </c>
      <c r="G141" s="55">
        <v>0</v>
      </c>
      <c r="H141" s="55">
        <v>65</v>
      </c>
      <c r="I141" s="55">
        <v>57</v>
      </c>
      <c r="J141" s="55">
        <v>83</v>
      </c>
      <c r="L141" s="58"/>
      <c r="M141" s="58"/>
      <c r="N141" s="58"/>
    </row>
    <row r="142" spans="2:14" s="383" customFormat="1" x14ac:dyDescent="0.25">
      <c r="B142" s="615"/>
      <c r="C142" s="388" t="s">
        <v>58</v>
      </c>
      <c r="D142" s="55">
        <v>0</v>
      </c>
      <c r="E142" s="55">
        <v>0</v>
      </c>
      <c r="F142" s="55">
        <v>0</v>
      </c>
      <c r="G142" s="55">
        <v>0</v>
      </c>
      <c r="H142" s="55">
        <v>5</v>
      </c>
      <c r="I142" s="55">
        <v>11</v>
      </c>
      <c r="J142" s="55">
        <v>7</v>
      </c>
    </row>
    <row r="143" spans="2:14" s="383" customFormat="1" x14ac:dyDescent="0.25">
      <c r="B143" s="615"/>
      <c r="C143" s="307" t="s">
        <v>908</v>
      </c>
      <c r="D143" s="55">
        <v>70</v>
      </c>
      <c r="E143" s="55">
        <v>82</v>
      </c>
      <c r="F143" s="55">
        <v>101</v>
      </c>
      <c r="G143" s="55">
        <v>95</v>
      </c>
      <c r="H143" s="55">
        <v>0</v>
      </c>
      <c r="I143" s="55">
        <v>0</v>
      </c>
      <c r="J143" s="55">
        <v>0</v>
      </c>
    </row>
    <row r="144" spans="2:14" s="383" customFormat="1" x14ac:dyDescent="0.25">
      <c r="B144" s="615"/>
      <c r="C144" s="388"/>
      <c r="D144" s="191"/>
      <c r="E144" s="191"/>
      <c r="F144" s="191"/>
      <c r="G144" s="191"/>
      <c r="H144" s="191"/>
      <c r="I144" s="191"/>
      <c r="J144" s="191"/>
    </row>
    <row r="145" spans="2:14" x14ac:dyDescent="0.25">
      <c r="B145" s="779" t="s">
        <v>66</v>
      </c>
      <c r="C145" s="311" t="s">
        <v>40</v>
      </c>
      <c r="D145" s="193">
        <v>38</v>
      </c>
      <c r="E145" s="193">
        <v>24</v>
      </c>
      <c r="F145" s="193">
        <v>33</v>
      </c>
      <c r="G145" s="193">
        <v>55</v>
      </c>
      <c r="H145" s="193">
        <v>37</v>
      </c>
      <c r="I145" s="193">
        <v>58</v>
      </c>
      <c r="J145" s="193">
        <v>47</v>
      </c>
      <c r="L145" s="58"/>
      <c r="M145" s="58"/>
      <c r="N145" s="58"/>
    </row>
    <row r="146" spans="2:14" x14ac:dyDescent="0.25">
      <c r="B146" s="779"/>
      <c r="C146" s="307" t="s">
        <v>54</v>
      </c>
      <c r="D146" s="55">
        <v>0</v>
      </c>
      <c r="E146" s="55">
        <v>0</v>
      </c>
      <c r="F146" s="55">
        <v>2</v>
      </c>
      <c r="G146" s="55">
        <v>6</v>
      </c>
      <c r="H146" s="55">
        <v>7</v>
      </c>
      <c r="I146" s="55">
        <v>9</v>
      </c>
      <c r="J146" s="55">
        <v>2</v>
      </c>
      <c r="L146" s="58"/>
      <c r="M146" s="58"/>
      <c r="N146" s="58"/>
    </row>
    <row r="147" spans="2:14" x14ac:dyDescent="0.25">
      <c r="B147" s="779"/>
      <c r="C147" s="310" t="s">
        <v>55</v>
      </c>
      <c r="D147" s="55">
        <v>1</v>
      </c>
      <c r="E147" s="55">
        <v>0</v>
      </c>
      <c r="F147" s="55">
        <v>1</v>
      </c>
      <c r="G147" s="55">
        <v>5</v>
      </c>
      <c r="H147" s="55">
        <v>1</v>
      </c>
      <c r="I147" s="55">
        <v>6</v>
      </c>
      <c r="J147" s="55">
        <v>5</v>
      </c>
      <c r="L147" s="58"/>
      <c r="M147" s="58"/>
      <c r="N147" s="58"/>
    </row>
    <row r="148" spans="2:14" x14ac:dyDescent="0.25">
      <c r="B148" s="779"/>
      <c r="C148" s="307" t="s">
        <v>56</v>
      </c>
      <c r="D148" s="670">
        <v>0</v>
      </c>
      <c r="E148" s="670">
        <v>0</v>
      </c>
      <c r="F148" s="670">
        <v>2</v>
      </c>
      <c r="G148" s="670">
        <v>3</v>
      </c>
      <c r="H148" s="670">
        <v>1</v>
      </c>
      <c r="I148" s="670">
        <v>3</v>
      </c>
      <c r="J148" s="670">
        <v>0</v>
      </c>
      <c r="L148" s="58"/>
      <c r="M148" s="58"/>
      <c r="N148" s="58"/>
    </row>
    <row r="149" spans="2:14" x14ac:dyDescent="0.25">
      <c r="B149" s="779"/>
      <c r="C149" s="307" t="s">
        <v>57</v>
      </c>
      <c r="D149" s="55">
        <v>29</v>
      </c>
      <c r="E149" s="55">
        <v>22</v>
      </c>
      <c r="F149" s="55">
        <v>27</v>
      </c>
      <c r="G149" s="55">
        <v>38</v>
      </c>
      <c r="H149" s="55">
        <v>24</v>
      </c>
      <c r="I149" s="55">
        <v>38</v>
      </c>
      <c r="J149" s="55">
        <v>35</v>
      </c>
    </row>
    <row r="150" spans="2:14" x14ac:dyDescent="0.25">
      <c r="B150" s="779"/>
      <c r="C150" s="307" t="s">
        <v>146</v>
      </c>
      <c r="D150" s="55">
        <v>8</v>
      </c>
      <c r="E150" s="55">
        <v>2</v>
      </c>
      <c r="F150" s="55">
        <v>1</v>
      </c>
      <c r="G150" s="55">
        <v>8</v>
      </c>
      <c r="H150" s="55">
        <v>4</v>
      </c>
      <c r="I150" s="55">
        <v>2</v>
      </c>
      <c r="J150" s="55">
        <v>5</v>
      </c>
    </row>
    <row r="151" spans="2:14" x14ac:dyDescent="0.25">
      <c r="B151" s="491"/>
      <c r="C151" s="307"/>
      <c r="D151" s="404"/>
      <c r="E151" s="404"/>
      <c r="F151" s="404"/>
      <c r="G151" s="404"/>
      <c r="H151" s="404"/>
      <c r="I151" s="404"/>
      <c r="J151" s="404"/>
    </row>
    <row r="152" spans="2:14" x14ac:dyDescent="0.25">
      <c r="B152" s="779" t="s">
        <v>113</v>
      </c>
      <c r="C152" s="311" t="s">
        <v>40</v>
      </c>
      <c r="D152" s="193">
        <v>4</v>
      </c>
      <c r="E152" s="193">
        <v>2</v>
      </c>
      <c r="F152" s="193">
        <v>0</v>
      </c>
      <c r="G152" s="193">
        <v>11</v>
      </c>
      <c r="H152" s="193">
        <v>6</v>
      </c>
      <c r="I152" s="193">
        <v>10</v>
      </c>
      <c r="J152" s="193">
        <v>2</v>
      </c>
    </row>
    <row r="153" spans="2:14" x14ac:dyDescent="0.25">
      <c r="B153" s="779"/>
      <c r="C153" s="307" t="s">
        <v>54</v>
      </c>
      <c r="D153" s="55">
        <v>0</v>
      </c>
      <c r="E153" s="55">
        <v>0</v>
      </c>
      <c r="F153" s="55">
        <v>0</v>
      </c>
      <c r="G153" s="55">
        <v>4</v>
      </c>
      <c r="H153" s="55">
        <v>0</v>
      </c>
      <c r="I153" s="55">
        <v>1</v>
      </c>
      <c r="J153" s="55">
        <v>1</v>
      </c>
    </row>
    <row r="154" spans="2:14" x14ac:dyDescent="0.25">
      <c r="B154" s="779"/>
      <c r="C154" s="307" t="s">
        <v>55</v>
      </c>
      <c r="D154" s="55">
        <v>0</v>
      </c>
      <c r="E154" s="55">
        <v>0</v>
      </c>
      <c r="F154" s="55">
        <v>0</v>
      </c>
      <c r="G154" s="55">
        <v>2</v>
      </c>
      <c r="H154" s="55">
        <v>2</v>
      </c>
      <c r="I154" s="55">
        <v>2</v>
      </c>
      <c r="J154" s="55">
        <v>0</v>
      </c>
    </row>
    <row r="155" spans="2:14" x14ac:dyDescent="0.25">
      <c r="B155" s="779"/>
      <c r="C155" s="307" t="s">
        <v>56</v>
      </c>
      <c r="D155" s="55">
        <v>0</v>
      </c>
      <c r="E155" s="55">
        <v>0</v>
      </c>
      <c r="F155" s="670">
        <v>0</v>
      </c>
      <c r="G155" s="670">
        <v>2</v>
      </c>
      <c r="H155" s="670">
        <v>0</v>
      </c>
      <c r="I155" s="670">
        <v>0</v>
      </c>
      <c r="J155" s="670">
        <v>0</v>
      </c>
    </row>
    <row r="156" spans="2:14" x14ac:dyDescent="0.25">
      <c r="B156" s="779"/>
      <c r="C156" s="307" t="s">
        <v>57</v>
      </c>
      <c r="D156" s="670">
        <v>2</v>
      </c>
      <c r="E156" s="670">
        <v>2</v>
      </c>
      <c r="F156" s="670">
        <v>0</v>
      </c>
      <c r="G156" s="670">
        <v>3</v>
      </c>
      <c r="H156" s="670">
        <v>4</v>
      </c>
      <c r="I156" s="670">
        <v>4</v>
      </c>
      <c r="J156" s="670">
        <v>1</v>
      </c>
    </row>
    <row r="157" spans="2:14" x14ac:dyDescent="0.25">
      <c r="B157" s="779"/>
      <c r="C157" s="307" t="s">
        <v>58</v>
      </c>
      <c r="D157" s="55">
        <v>2</v>
      </c>
      <c r="E157" s="55">
        <v>0</v>
      </c>
      <c r="F157" s="55">
        <v>0</v>
      </c>
      <c r="G157" s="55">
        <v>0</v>
      </c>
      <c r="H157" s="55">
        <v>0</v>
      </c>
      <c r="I157" s="55">
        <v>3</v>
      </c>
      <c r="J157" s="55">
        <v>0</v>
      </c>
    </row>
    <row r="158" spans="2:14" x14ac:dyDescent="0.25">
      <c r="B158" s="491"/>
      <c r="C158" s="307"/>
      <c r="D158" s="384"/>
      <c r="E158" s="384"/>
      <c r="F158" s="384"/>
      <c r="G158" s="384"/>
      <c r="H158" s="384"/>
      <c r="I158" s="384"/>
      <c r="J158" s="384"/>
    </row>
    <row r="159" spans="2:14" x14ac:dyDescent="0.25">
      <c r="B159" s="779" t="s">
        <v>33</v>
      </c>
      <c r="C159" s="311" t="s">
        <v>40</v>
      </c>
      <c r="D159" s="193">
        <v>95</v>
      </c>
      <c r="E159" s="193">
        <v>200</v>
      </c>
      <c r="F159" s="193">
        <v>138</v>
      </c>
      <c r="G159" s="193">
        <v>130</v>
      </c>
      <c r="H159" s="193">
        <v>163</v>
      </c>
      <c r="I159" s="193">
        <v>148</v>
      </c>
      <c r="J159" s="193">
        <v>116</v>
      </c>
    </row>
    <row r="160" spans="2:14" x14ac:dyDescent="0.25">
      <c r="B160" s="779"/>
      <c r="C160" s="388" t="s">
        <v>54</v>
      </c>
      <c r="D160" s="55">
        <v>0</v>
      </c>
      <c r="E160" s="55">
        <v>0</v>
      </c>
      <c r="F160" s="55">
        <v>0</v>
      </c>
      <c r="G160" s="55">
        <v>0</v>
      </c>
      <c r="H160" s="55">
        <v>30</v>
      </c>
      <c r="I160" s="55">
        <v>29</v>
      </c>
      <c r="J160" s="55">
        <v>0</v>
      </c>
    </row>
    <row r="161" spans="2:10" x14ac:dyDescent="0.25">
      <c r="B161" s="779"/>
      <c r="C161" s="307" t="s">
        <v>55</v>
      </c>
      <c r="D161" s="55">
        <v>0</v>
      </c>
      <c r="E161" s="55">
        <v>0</v>
      </c>
      <c r="F161" s="55">
        <v>0</v>
      </c>
      <c r="G161" s="55">
        <v>0</v>
      </c>
      <c r="H161" s="55">
        <v>24</v>
      </c>
      <c r="I161" s="55">
        <v>22</v>
      </c>
      <c r="J161" s="55">
        <v>6</v>
      </c>
    </row>
    <row r="162" spans="2:10" s="383" customFormat="1" x14ac:dyDescent="0.25">
      <c r="B162" s="779"/>
      <c r="C162" s="388" t="s">
        <v>56</v>
      </c>
      <c r="D162" s="55">
        <v>0</v>
      </c>
      <c r="E162" s="55">
        <v>0</v>
      </c>
      <c r="F162" s="55">
        <v>0</v>
      </c>
      <c r="G162" s="55">
        <v>0</v>
      </c>
      <c r="H162" s="55">
        <v>5</v>
      </c>
      <c r="I162" s="55">
        <v>1</v>
      </c>
      <c r="J162" s="55">
        <v>4</v>
      </c>
    </row>
    <row r="163" spans="2:10" s="383" customFormat="1" x14ac:dyDescent="0.25">
      <c r="B163" s="779"/>
      <c r="C163" s="384" t="s">
        <v>1109</v>
      </c>
      <c r="D163" s="55">
        <v>18</v>
      </c>
      <c r="E163" s="55">
        <v>106</v>
      </c>
      <c r="F163" s="55">
        <v>23</v>
      </c>
      <c r="G163" s="55">
        <v>43</v>
      </c>
      <c r="H163" s="55">
        <v>0</v>
      </c>
      <c r="I163" s="55">
        <v>0</v>
      </c>
      <c r="J163" s="55">
        <v>0</v>
      </c>
    </row>
    <row r="164" spans="2:10" s="383" customFormat="1" x14ac:dyDescent="0.25">
      <c r="B164" s="779"/>
      <c r="C164" s="307" t="s">
        <v>1121</v>
      </c>
      <c r="D164" s="55">
        <v>77</v>
      </c>
      <c r="E164" s="55">
        <v>94</v>
      </c>
      <c r="F164" s="55">
        <v>115</v>
      </c>
      <c r="G164" s="55">
        <v>87</v>
      </c>
      <c r="H164" s="55">
        <v>0</v>
      </c>
      <c r="I164" s="55">
        <v>0</v>
      </c>
      <c r="J164" s="55">
        <v>0</v>
      </c>
    </row>
    <row r="165" spans="2:10" s="383" customFormat="1" x14ac:dyDescent="0.25">
      <c r="B165" s="779"/>
      <c r="C165" s="388" t="s">
        <v>57</v>
      </c>
      <c r="D165" s="55">
        <v>0</v>
      </c>
      <c r="E165" s="55">
        <v>0</v>
      </c>
      <c r="F165" s="55">
        <v>0</v>
      </c>
      <c r="G165" s="55">
        <v>0</v>
      </c>
      <c r="H165" s="55">
        <v>93</v>
      </c>
      <c r="I165" s="55">
        <v>82</v>
      </c>
      <c r="J165" s="55">
        <v>90</v>
      </c>
    </row>
    <row r="166" spans="2:10" s="383" customFormat="1" x14ac:dyDescent="0.25">
      <c r="B166" s="779"/>
      <c r="C166" s="388" t="s">
        <v>58</v>
      </c>
      <c r="D166" s="55">
        <v>0</v>
      </c>
      <c r="E166" s="55">
        <v>0</v>
      </c>
      <c r="F166" s="55">
        <v>0</v>
      </c>
      <c r="G166" s="55">
        <v>0</v>
      </c>
      <c r="H166" s="55">
        <v>11</v>
      </c>
      <c r="I166" s="55">
        <v>14</v>
      </c>
      <c r="J166" s="55">
        <v>16</v>
      </c>
    </row>
    <row r="167" spans="2:10" s="383" customFormat="1" x14ac:dyDescent="0.25">
      <c r="B167" s="721"/>
      <c r="C167" s="388" t="s">
        <v>908</v>
      </c>
      <c r="D167" s="55">
        <v>0</v>
      </c>
      <c r="E167" s="55">
        <v>0</v>
      </c>
      <c r="F167" s="55">
        <v>0</v>
      </c>
      <c r="G167" s="55">
        <v>0</v>
      </c>
      <c r="H167" s="55">
        <v>0</v>
      </c>
      <c r="I167" s="55">
        <v>0</v>
      </c>
      <c r="J167" s="55">
        <v>3</v>
      </c>
    </row>
    <row r="168" spans="2:10" s="383" customFormat="1" x14ac:dyDescent="0.25">
      <c r="B168" s="615"/>
      <c r="C168" s="388"/>
      <c r="D168" s="191"/>
      <c r="E168" s="191"/>
      <c r="F168" s="191"/>
      <c r="G168" s="191"/>
      <c r="H168" s="191"/>
      <c r="I168" s="191"/>
      <c r="J168" s="191"/>
    </row>
    <row r="169" spans="2:10" x14ac:dyDescent="0.25">
      <c r="B169" s="779" t="s">
        <v>67</v>
      </c>
      <c r="C169" s="311" t="s">
        <v>40</v>
      </c>
      <c r="D169" s="193">
        <v>18</v>
      </c>
      <c r="E169" s="193">
        <v>11</v>
      </c>
      <c r="F169" s="193">
        <v>13</v>
      </c>
      <c r="G169" s="193">
        <v>23</v>
      </c>
      <c r="H169" s="193">
        <v>17</v>
      </c>
      <c r="I169" s="193">
        <v>18</v>
      </c>
      <c r="J169" s="193">
        <v>13</v>
      </c>
    </row>
    <row r="170" spans="2:10" x14ac:dyDescent="0.25">
      <c r="B170" s="779"/>
      <c r="C170" s="307" t="s">
        <v>54</v>
      </c>
      <c r="D170" s="55">
        <v>1</v>
      </c>
      <c r="E170" s="55">
        <v>0</v>
      </c>
      <c r="F170" s="55">
        <v>0</v>
      </c>
      <c r="G170" s="55">
        <v>9</v>
      </c>
      <c r="H170" s="55">
        <v>3</v>
      </c>
      <c r="I170" s="55">
        <v>1</v>
      </c>
      <c r="J170" s="55">
        <v>1</v>
      </c>
    </row>
    <row r="171" spans="2:10" s="383" customFormat="1" x14ac:dyDescent="0.25">
      <c r="B171" s="779"/>
      <c r="C171" s="404" t="s">
        <v>55</v>
      </c>
      <c r="D171" s="55">
        <v>0</v>
      </c>
      <c r="E171" s="55">
        <v>0</v>
      </c>
      <c r="F171" s="55">
        <v>0</v>
      </c>
      <c r="G171" s="55">
        <v>0</v>
      </c>
      <c r="H171" s="55">
        <v>0</v>
      </c>
      <c r="I171" s="55">
        <v>0</v>
      </c>
      <c r="J171" s="55">
        <v>3</v>
      </c>
    </row>
    <row r="172" spans="2:10" x14ac:dyDescent="0.25">
      <c r="B172" s="779"/>
      <c r="C172" s="307" t="s">
        <v>56</v>
      </c>
      <c r="D172" s="55">
        <v>0</v>
      </c>
      <c r="E172" s="55">
        <v>0</v>
      </c>
      <c r="F172" s="55">
        <v>1</v>
      </c>
      <c r="G172" s="55">
        <v>0</v>
      </c>
      <c r="H172" s="55">
        <v>0</v>
      </c>
      <c r="I172" s="55">
        <v>1</v>
      </c>
      <c r="J172" s="55">
        <v>0</v>
      </c>
    </row>
    <row r="173" spans="2:10" s="383" customFormat="1" x14ac:dyDescent="0.25">
      <c r="B173" s="779"/>
      <c r="C173" s="388" t="s">
        <v>1121</v>
      </c>
      <c r="D173" s="55">
        <v>17</v>
      </c>
      <c r="E173" s="55">
        <v>11</v>
      </c>
      <c r="F173" s="55">
        <v>12</v>
      </c>
      <c r="G173" s="55">
        <v>14</v>
      </c>
      <c r="H173" s="55">
        <v>0</v>
      </c>
      <c r="I173" s="55">
        <v>0</v>
      </c>
      <c r="J173" s="55">
        <v>0</v>
      </c>
    </row>
    <row r="174" spans="2:10" x14ac:dyDescent="0.25">
      <c r="B174" s="779"/>
      <c r="C174" s="388" t="s">
        <v>57</v>
      </c>
      <c r="D174" s="55">
        <v>0</v>
      </c>
      <c r="E174" s="55">
        <v>0</v>
      </c>
      <c r="F174" s="55">
        <v>0</v>
      </c>
      <c r="G174" s="55">
        <v>0</v>
      </c>
      <c r="H174" s="55">
        <v>14</v>
      </c>
      <c r="I174" s="55">
        <v>16</v>
      </c>
      <c r="J174" s="55">
        <v>9</v>
      </c>
    </row>
    <row r="175" spans="2:10" x14ac:dyDescent="0.25">
      <c r="B175" s="491"/>
      <c r="C175" s="307"/>
      <c r="D175" s="191"/>
      <c r="E175" s="191"/>
      <c r="F175" s="191"/>
      <c r="G175" s="191"/>
      <c r="H175" s="191"/>
      <c r="I175" s="191"/>
      <c r="J175" s="191"/>
    </row>
    <row r="176" spans="2:10" x14ac:dyDescent="0.25">
      <c r="B176" s="779" t="s">
        <v>63</v>
      </c>
      <c r="C176" s="311" t="s">
        <v>40</v>
      </c>
      <c r="D176" s="193">
        <v>249</v>
      </c>
      <c r="E176" s="193">
        <v>207</v>
      </c>
      <c r="F176" s="193">
        <v>187</v>
      </c>
      <c r="G176" s="193">
        <v>203</v>
      </c>
      <c r="H176" s="193">
        <v>202</v>
      </c>
      <c r="I176" s="193">
        <v>314</v>
      </c>
      <c r="J176" s="193">
        <v>216</v>
      </c>
    </row>
    <row r="177" spans="2:10" x14ac:dyDescent="0.25">
      <c r="B177" s="779"/>
      <c r="C177" s="307" t="s">
        <v>54</v>
      </c>
      <c r="D177" s="55">
        <v>15</v>
      </c>
      <c r="E177" s="55">
        <v>3</v>
      </c>
      <c r="F177" s="55">
        <v>0</v>
      </c>
      <c r="G177" s="55">
        <v>6</v>
      </c>
      <c r="H177" s="55">
        <v>7</v>
      </c>
      <c r="I177" s="55">
        <v>9</v>
      </c>
      <c r="J177" s="55">
        <v>2</v>
      </c>
    </row>
    <row r="178" spans="2:10" x14ac:dyDescent="0.25">
      <c r="B178" s="779"/>
      <c r="C178" s="307" t="s">
        <v>55</v>
      </c>
      <c r="D178" s="55">
        <v>6</v>
      </c>
      <c r="E178" s="55">
        <v>10</v>
      </c>
      <c r="F178" s="55">
        <v>7</v>
      </c>
      <c r="G178" s="55">
        <v>16</v>
      </c>
      <c r="H178" s="55">
        <v>42</v>
      </c>
      <c r="I178" s="55">
        <v>61</v>
      </c>
      <c r="J178" s="55">
        <v>31</v>
      </c>
    </row>
    <row r="179" spans="2:10" x14ac:dyDescent="0.25">
      <c r="B179" s="779"/>
      <c r="C179" s="307" t="s">
        <v>56</v>
      </c>
      <c r="D179" s="55">
        <v>10</v>
      </c>
      <c r="E179" s="55">
        <v>3</v>
      </c>
      <c r="F179" s="55">
        <v>10</v>
      </c>
      <c r="G179" s="55">
        <v>26</v>
      </c>
      <c r="H179" s="55">
        <v>18</v>
      </c>
      <c r="I179" s="55">
        <v>40</v>
      </c>
      <c r="J179" s="55">
        <v>24</v>
      </c>
    </row>
    <row r="180" spans="2:10" x14ac:dyDescent="0.25">
      <c r="B180" s="779"/>
      <c r="C180" s="307" t="s">
        <v>57</v>
      </c>
      <c r="D180" s="55">
        <v>183</v>
      </c>
      <c r="E180" s="55">
        <v>164</v>
      </c>
      <c r="F180" s="55">
        <v>151</v>
      </c>
      <c r="G180" s="55">
        <v>131</v>
      </c>
      <c r="H180" s="55">
        <v>118</v>
      </c>
      <c r="I180" s="55">
        <v>188</v>
      </c>
      <c r="J180" s="55">
        <v>151</v>
      </c>
    </row>
    <row r="181" spans="2:10" x14ac:dyDescent="0.25">
      <c r="B181" s="779"/>
      <c r="C181" s="307" t="s">
        <v>58</v>
      </c>
      <c r="D181" s="55">
        <v>35</v>
      </c>
      <c r="E181" s="55">
        <v>27</v>
      </c>
      <c r="F181" s="55">
        <v>19</v>
      </c>
      <c r="G181" s="55">
        <v>24</v>
      </c>
      <c r="H181" s="55">
        <v>17</v>
      </c>
      <c r="I181" s="55">
        <v>16</v>
      </c>
      <c r="J181" s="55">
        <v>7</v>
      </c>
    </row>
    <row r="182" spans="2:10" s="383" customFormat="1" x14ac:dyDescent="0.25">
      <c r="B182" s="721"/>
      <c r="C182" s="388" t="s">
        <v>908</v>
      </c>
      <c r="D182" s="55">
        <v>0</v>
      </c>
      <c r="E182" s="55">
        <v>0</v>
      </c>
      <c r="F182" s="55">
        <v>0</v>
      </c>
      <c r="G182" s="55">
        <v>0</v>
      </c>
      <c r="H182" s="55">
        <v>0</v>
      </c>
      <c r="I182" s="55">
        <v>0</v>
      </c>
      <c r="J182" s="55">
        <v>1</v>
      </c>
    </row>
    <row r="183" spans="2:10" x14ac:dyDescent="0.25">
      <c r="B183" s="491"/>
      <c r="C183" s="307"/>
      <c r="D183" s="191"/>
      <c r="E183" s="191"/>
      <c r="F183" s="191"/>
      <c r="G183" s="191"/>
      <c r="H183" s="191"/>
      <c r="I183" s="191"/>
      <c r="J183" s="191"/>
    </row>
    <row r="184" spans="2:10" x14ac:dyDescent="0.25">
      <c r="B184" s="779" t="s">
        <v>68</v>
      </c>
      <c r="C184" s="311" t="s">
        <v>40</v>
      </c>
      <c r="D184" s="193">
        <v>8</v>
      </c>
      <c r="E184" s="193">
        <v>12</v>
      </c>
      <c r="F184" s="193">
        <v>18</v>
      </c>
      <c r="G184" s="193">
        <v>28</v>
      </c>
      <c r="H184" s="193">
        <v>20</v>
      </c>
      <c r="I184" s="193">
        <v>38</v>
      </c>
      <c r="J184" s="193">
        <v>21</v>
      </c>
    </row>
    <row r="185" spans="2:10" x14ac:dyDescent="0.25">
      <c r="B185" s="779"/>
      <c r="C185" s="310" t="s">
        <v>54</v>
      </c>
      <c r="D185" s="55">
        <v>0</v>
      </c>
      <c r="E185" s="55">
        <v>0</v>
      </c>
      <c r="F185" s="55">
        <v>2</v>
      </c>
      <c r="G185" s="55">
        <v>8</v>
      </c>
      <c r="H185" s="55">
        <v>4</v>
      </c>
      <c r="I185" s="55">
        <v>5</v>
      </c>
      <c r="J185" s="55">
        <v>1</v>
      </c>
    </row>
    <row r="186" spans="2:10" x14ac:dyDescent="0.25">
      <c r="B186" s="779"/>
      <c r="C186" s="310" t="s">
        <v>55</v>
      </c>
      <c r="D186" s="55">
        <v>0</v>
      </c>
      <c r="E186" s="55">
        <v>1</v>
      </c>
      <c r="F186" s="55">
        <v>0</v>
      </c>
      <c r="G186" s="55">
        <v>5</v>
      </c>
      <c r="H186" s="55">
        <v>1</v>
      </c>
      <c r="I186" s="55">
        <v>7</v>
      </c>
      <c r="J186" s="55">
        <v>3</v>
      </c>
    </row>
    <row r="187" spans="2:10" x14ac:dyDescent="0.25">
      <c r="B187" s="779"/>
      <c r="C187" s="310" t="s">
        <v>56</v>
      </c>
      <c r="D187" s="55">
        <v>0</v>
      </c>
      <c r="E187" s="55">
        <v>2</v>
      </c>
      <c r="F187" s="55">
        <v>2</v>
      </c>
      <c r="G187" s="55">
        <v>4</v>
      </c>
      <c r="H187" s="55">
        <v>1</v>
      </c>
      <c r="I187" s="55">
        <v>5</v>
      </c>
      <c r="J187" s="55">
        <v>7</v>
      </c>
    </row>
    <row r="188" spans="2:10" x14ac:dyDescent="0.25">
      <c r="B188" s="779"/>
      <c r="C188" s="388" t="s">
        <v>1121</v>
      </c>
      <c r="D188" s="55">
        <v>8</v>
      </c>
      <c r="E188" s="55">
        <v>9</v>
      </c>
      <c r="F188" s="55">
        <v>14</v>
      </c>
      <c r="G188" s="55">
        <v>11</v>
      </c>
      <c r="H188" s="55">
        <v>0</v>
      </c>
      <c r="I188" s="55">
        <v>0</v>
      </c>
      <c r="J188" s="55">
        <v>0</v>
      </c>
    </row>
    <row r="189" spans="2:10" s="383" customFormat="1" x14ac:dyDescent="0.25">
      <c r="B189" s="613"/>
      <c r="C189" s="388" t="s">
        <v>57</v>
      </c>
      <c r="D189" s="55">
        <v>0</v>
      </c>
      <c r="E189" s="55">
        <v>0</v>
      </c>
      <c r="F189" s="55">
        <v>0</v>
      </c>
      <c r="G189" s="55">
        <v>0</v>
      </c>
      <c r="H189" s="55">
        <v>14</v>
      </c>
      <c r="I189" s="55">
        <v>15</v>
      </c>
      <c r="J189" s="55">
        <v>10</v>
      </c>
    </row>
    <row r="190" spans="2:10" s="383" customFormat="1" x14ac:dyDescent="0.25">
      <c r="B190" s="675"/>
      <c r="C190" s="388" t="s">
        <v>58</v>
      </c>
      <c r="D190" s="55">
        <v>0</v>
      </c>
      <c r="E190" s="55">
        <v>0</v>
      </c>
      <c r="F190" s="55">
        <v>0</v>
      </c>
      <c r="G190" s="55">
        <v>0</v>
      </c>
      <c r="H190" s="55">
        <v>0</v>
      </c>
      <c r="I190" s="55">
        <v>6</v>
      </c>
      <c r="J190" s="55">
        <v>3</v>
      </c>
    </row>
    <row r="191" spans="2:10" x14ac:dyDescent="0.25">
      <c r="D191" s="384"/>
      <c r="E191" s="404"/>
      <c r="F191" s="383"/>
      <c r="G191" s="383"/>
      <c r="H191" s="383"/>
      <c r="I191" s="383"/>
      <c r="J191" s="58"/>
    </row>
    <row r="192" spans="2:10" x14ac:dyDescent="0.25">
      <c r="B192" s="784" t="s">
        <v>938</v>
      </c>
      <c r="C192" s="199" t="s">
        <v>40</v>
      </c>
      <c r="D192" s="238">
        <v>5390</v>
      </c>
      <c r="E192" s="238">
        <v>5323</v>
      </c>
      <c r="F192" s="238">
        <v>5449</v>
      </c>
      <c r="G192" s="238">
        <v>6372</v>
      </c>
      <c r="H192" s="238">
        <v>7205</v>
      </c>
      <c r="I192" s="238">
        <v>7581</v>
      </c>
      <c r="J192" s="238">
        <v>7373</v>
      </c>
    </row>
    <row r="193" spans="2:10" x14ac:dyDescent="0.25">
      <c r="B193" s="784"/>
      <c r="C193" s="199" t="s">
        <v>54</v>
      </c>
      <c r="D193" s="238">
        <v>1123</v>
      </c>
      <c r="E193" s="238">
        <v>865</v>
      </c>
      <c r="F193" s="238">
        <v>907</v>
      </c>
      <c r="G193" s="238">
        <v>1101</v>
      </c>
      <c r="H193" s="238">
        <v>4208</v>
      </c>
      <c r="I193" s="238">
        <v>3995</v>
      </c>
      <c r="J193" s="238">
        <v>3762</v>
      </c>
    </row>
    <row r="194" spans="2:10" x14ac:dyDescent="0.25">
      <c r="B194" s="784"/>
      <c r="C194" s="199" t="s">
        <v>56</v>
      </c>
      <c r="D194" s="238">
        <v>74</v>
      </c>
      <c r="E194" s="238">
        <v>72</v>
      </c>
      <c r="F194" s="238">
        <v>73</v>
      </c>
      <c r="G194" s="238">
        <v>95</v>
      </c>
      <c r="H194" s="238">
        <v>291</v>
      </c>
      <c r="I194" s="238">
        <v>296</v>
      </c>
      <c r="J194" s="238">
        <v>349</v>
      </c>
    </row>
    <row r="195" spans="2:10" s="383" customFormat="1" x14ac:dyDescent="0.25">
      <c r="B195" s="784"/>
      <c r="C195" s="199" t="s">
        <v>1109</v>
      </c>
      <c r="D195" s="238">
        <v>1672</v>
      </c>
      <c r="E195" s="238">
        <v>1953</v>
      </c>
      <c r="F195" s="238">
        <v>2011</v>
      </c>
      <c r="G195" s="238">
        <v>2773</v>
      </c>
      <c r="H195" s="238">
        <v>44</v>
      </c>
      <c r="I195" s="238">
        <v>591</v>
      </c>
      <c r="J195" s="238">
        <v>644</v>
      </c>
    </row>
    <row r="196" spans="2:10" s="383" customFormat="1" x14ac:dyDescent="0.25">
      <c r="B196" s="784"/>
      <c r="C196" s="199" t="s">
        <v>57</v>
      </c>
      <c r="D196" s="238">
        <v>0</v>
      </c>
      <c r="E196" s="238">
        <v>0</v>
      </c>
      <c r="F196" s="238">
        <v>0</v>
      </c>
      <c r="G196" s="238">
        <v>0</v>
      </c>
      <c r="H196" s="238">
        <v>1482</v>
      </c>
      <c r="I196" s="238">
        <v>1527</v>
      </c>
      <c r="J196" s="238">
        <v>1445</v>
      </c>
    </row>
    <row r="197" spans="2:10" x14ac:dyDescent="0.25">
      <c r="B197" s="784"/>
      <c r="C197" s="199" t="s">
        <v>58</v>
      </c>
      <c r="D197" s="238">
        <v>437</v>
      </c>
      <c r="E197" s="238">
        <v>385</v>
      </c>
      <c r="F197" s="238">
        <v>466</v>
      </c>
      <c r="G197" s="238">
        <v>448</v>
      </c>
      <c r="H197" s="238">
        <v>1104</v>
      </c>
      <c r="I197" s="238">
        <v>1106</v>
      </c>
      <c r="J197" s="238">
        <v>1111</v>
      </c>
    </row>
    <row r="198" spans="2:10" x14ac:dyDescent="0.25">
      <c r="B198" s="784"/>
      <c r="C198" s="199" t="s">
        <v>1121</v>
      </c>
      <c r="D198" s="238">
        <v>2040</v>
      </c>
      <c r="E198" s="238">
        <v>2011</v>
      </c>
      <c r="F198" s="238">
        <v>1952</v>
      </c>
      <c r="G198" s="238">
        <v>1914</v>
      </c>
      <c r="H198" s="238">
        <v>0</v>
      </c>
      <c r="I198" s="238">
        <v>0</v>
      </c>
      <c r="J198" s="238">
        <v>0</v>
      </c>
    </row>
    <row r="199" spans="2:10" x14ac:dyDescent="0.25">
      <c r="B199" s="784"/>
      <c r="C199" s="199" t="s">
        <v>908</v>
      </c>
      <c r="D199" s="238">
        <v>44</v>
      </c>
      <c r="E199" s="238">
        <v>37</v>
      </c>
      <c r="F199" s="238">
        <v>40</v>
      </c>
      <c r="G199" s="238">
        <v>41</v>
      </c>
      <c r="H199" s="238">
        <v>76</v>
      </c>
      <c r="I199" s="238">
        <v>66</v>
      </c>
      <c r="J199" s="238">
        <v>62</v>
      </c>
    </row>
    <row r="200" spans="2:10" x14ac:dyDescent="0.25">
      <c r="B200"/>
      <c r="C200"/>
      <c r="D200" s="383"/>
      <c r="E200" s="383"/>
      <c r="F200" s="383"/>
      <c r="G200" s="383"/>
      <c r="H200" s="383"/>
      <c r="I200" s="383"/>
      <c r="J200" s="58"/>
    </row>
    <row r="201" spans="2:10" x14ac:dyDescent="0.25">
      <c r="B201" s="779" t="s">
        <v>31</v>
      </c>
      <c r="C201" s="311" t="s">
        <v>40</v>
      </c>
      <c r="D201" s="193">
        <v>3103</v>
      </c>
      <c r="E201" s="193">
        <v>3366</v>
      </c>
      <c r="F201" s="193">
        <v>3274</v>
      </c>
      <c r="G201" s="193">
        <v>4112</v>
      </c>
      <c r="H201" s="193">
        <v>4778</v>
      </c>
      <c r="I201" s="193">
        <v>4918</v>
      </c>
      <c r="J201" s="193">
        <v>4990</v>
      </c>
    </row>
    <row r="202" spans="2:10" x14ac:dyDescent="0.25">
      <c r="B202" s="779"/>
      <c r="C202" s="307" t="s">
        <v>54</v>
      </c>
      <c r="D202" s="384">
        <v>0</v>
      </c>
      <c r="E202" s="384">
        <v>0</v>
      </c>
      <c r="F202" s="384">
        <v>0</v>
      </c>
      <c r="G202" s="384">
        <v>0</v>
      </c>
      <c r="H202" s="737">
        <v>3022</v>
      </c>
      <c r="I202" s="737">
        <v>3190</v>
      </c>
      <c r="J202" s="737">
        <v>3262</v>
      </c>
    </row>
    <row r="203" spans="2:10" x14ac:dyDescent="0.25">
      <c r="B203" s="779"/>
      <c r="C203" s="307" t="s">
        <v>56</v>
      </c>
      <c r="D203" s="384">
        <v>0</v>
      </c>
      <c r="E203" s="384">
        <v>0</v>
      </c>
      <c r="F203" s="384">
        <v>0</v>
      </c>
      <c r="G203" s="384">
        <v>0</v>
      </c>
      <c r="H203" s="737">
        <v>189</v>
      </c>
      <c r="I203" s="737">
        <v>175</v>
      </c>
      <c r="J203" s="737">
        <v>218</v>
      </c>
    </row>
    <row r="204" spans="2:10" s="383" customFormat="1" x14ac:dyDescent="0.25">
      <c r="B204" s="779"/>
      <c r="C204" s="307" t="s">
        <v>1109</v>
      </c>
      <c r="D204" s="670">
        <v>1672</v>
      </c>
      <c r="E204" s="670">
        <v>1953</v>
      </c>
      <c r="F204" s="670">
        <v>2011</v>
      </c>
      <c r="G204" s="737">
        <v>2773</v>
      </c>
      <c r="H204" s="737">
        <v>0</v>
      </c>
      <c r="I204" s="737">
        <v>0</v>
      </c>
      <c r="J204" s="737">
        <v>0</v>
      </c>
    </row>
    <row r="205" spans="2:10" s="383" customFormat="1" x14ac:dyDescent="0.25">
      <c r="B205" s="779"/>
      <c r="C205" s="388" t="s">
        <v>1121</v>
      </c>
      <c r="D205" s="670">
        <v>1431</v>
      </c>
      <c r="E205" s="670">
        <v>1413</v>
      </c>
      <c r="F205" s="670">
        <v>1263</v>
      </c>
      <c r="G205" s="737">
        <v>1339</v>
      </c>
      <c r="H205" s="737">
        <v>0</v>
      </c>
      <c r="I205" s="737">
        <v>0</v>
      </c>
      <c r="J205" s="737">
        <v>0</v>
      </c>
    </row>
    <row r="206" spans="2:10" s="383" customFormat="1" x14ac:dyDescent="0.25">
      <c r="B206" s="779"/>
      <c r="C206" s="388" t="s">
        <v>57</v>
      </c>
      <c r="D206" s="55">
        <v>0</v>
      </c>
      <c r="E206" s="55">
        <v>0</v>
      </c>
      <c r="F206" s="55">
        <v>0</v>
      </c>
      <c r="G206" s="55">
        <v>0</v>
      </c>
      <c r="H206" s="737">
        <v>888</v>
      </c>
      <c r="I206" s="737">
        <v>905</v>
      </c>
      <c r="J206" s="737">
        <v>901</v>
      </c>
    </row>
    <row r="207" spans="2:10" s="383" customFormat="1" x14ac:dyDescent="0.25">
      <c r="B207" s="779"/>
      <c r="C207" s="388" t="s">
        <v>58</v>
      </c>
      <c r="D207" s="55">
        <v>0</v>
      </c>
      <c r="E207" s="55">
        <v>0</v>
      </c>
      <c r="F207" s="55">
        <v>0</v>
      </c>
      <c r="G207" s="55">
        <v>0</v>
      </c>
      <c r="H207" s="737">
        <v>640</v>
      </c>
      <c r="I207" s="737">
        <v>623</v>
      </c>
      <c r="J207" s="737">
        <v>583</v>
      </c>
    </row>
    <row r="208" spans="2:10" s="383" customFormat="1" x14ac:dyDescent="0.25">
      <c r="B208" s="779"/>
      <c r="C208" s="388" t="s">
        <v>908</v>
      </c>
      <c r="D208" s="55">
        <v>0</v>
      </c>
      <c r="E208" s="55">
        <v>0</v>
      </c>
      <c r="F208" s="55">
        <v>0</v>
      </c>
      <c r="G208" s="55">
        <v>0</v>
      </c>
      <c r="H208" s="737">
        <v>39</v>
      </c>
      <c r="I208" s="737">
        <v>25</v>
      </c>
      <c r="J208" s="737">
        <v>26</v>
      </c>
    </row>
    <row r="209" spans="2:10" s="383" customFormat="1" x14ac:dyDescent="0.25">
      <c r="B209" s="615"/>
      <c r="C209" s="388"/>
      <c r="D209" s="191"/>
      <c r="E209" s="191"/>
      <c r="F209" s="191"/>
    </row>
    <row r="210" spans="2:10" x14ac:dyDescent="0.25">
      <c r="B210" s="779" t="s">
        <v>32</v>
      </c>
      <c r="C210" s="311" t="s">
        <v>40</v>
      </c>
      <c r="D210" s="193">
        <v>2287</v>
      </c>
      <c r="E210" s="193">
        <v>1957</v>
      </c>
      <c r="F210" s="193">
        <v>2175</v>
      </c>
      <c r="G210" s="193">
        <v>2260</v>
      </c>
      <c r="H210" s="193">
        <v>2427</v>
      </c>
      <c r="I210" s="193">
        <v>2663</v>
      </c>
      <c r="J210" s="193">
        <v>2383</v>
      </c>
    </row>
    <row r="211" spans="2:10" x14ac:dyDescent="0.25">
      <c r="B211" s="779"/>
      <c r="C211" s="307" t="s">
        <v>54</v>
      </c>
      <c r="D211" s="670">
        <v>1123</v>
      </c>
      <c r="E211" s="670">
        <v>865</v>
      </c>
      <c r="F211" s="670">
        <v>907</v>
      </c>
      <c r="G211" s="737">
        <v>1101</v>
      </c>
      <c r="H211" s="737">
        <v>1186</v>
      </c>
      <c r="I211" s="737">
        <v>805</v>
      </c>
      <c r="J211" s="737">
        <v>500</v>
      </c>
    </row>
    <row r="212" spans="2:10" x14ac:dyDescent="0.25">
      <c r="B212" s="779"/>
      <c r="C212" s="307" t="s">
        <v>56</v>
      </c>
      <c r="D212" s="55">
        <v>74</v>
      </c>
      <c r="E212" s="55">
        <v>72</v>
      </c>
      <c r="F212" s="55">
        <v>73</v>
      </c>
      <c r="G212" s="737">
        <v>95</v>
      </c>
      <c r="H212" s="737">
        <v>102</v>
      </c>
      <c r="I212" s="737">
        <v>121</v>
      </c>
      <c r="J212" s="737">
        <v>131</v>
      </c>
    </row>
    <row r="213" spans="2:10" s="383" customFormat="1" x14ac:dyDescent="0.25">
      <c r="B213" s="779"/>
      <c r="C213" s="388" t="s">
        <v>1109</v>
      </c>
      <c r="D213" s="384">
        <v>0</v>
      </c>
      <c r="E213" s="384">
        <v>0</v>
      </c>
      <c r="F213" s="384">
        <v>0</v>
      </c>
      <c r="G213" s="384">
        <v>0</v>
      </c>
      <c r="H213" s="737">
        <v>44</v>
      </c>
      <c r="I213" s="737">
        <v>591</v>
      </c>
      <c r="J213" s="737">
        <v>644</v>
      </c>
    </row>
    <row r="214" spans="2:10" s="383" customFormat="1" x14ac:dyDescent="0.25">
      <c r="B214" s="779"/>
      <c r="C214" s="388" t="s">
        <v>57</v>
      </c>
      <c r="D214" s="384">
        <v>0</v>
      </c>
      <c r="E214" s="384">
        <v>0</v>
      </c>
      <c r="F214" s="384">
        <v>0</v>
      </c>
      <c r="G214" s="384">
        <v>0</v>
      </c>
      <c r="H214" s="737">
        <v>594</v>
      </c>
      <c r="I214" s="737">
        <v>622</v>
      </c>
      <c r="J214" s="737">
        <v>544</v>
      </c>
    </row>
    <row r="215" spans="2:10" x14ac:dyDescent="0.25">
      <c r="B215" s="779"/>
      <c r="C215" s="307" t="s">
        <v>58</v>
      </c>
      <c r="D215" s="55">
        <v>437</v>
      </c>
      <c r="E215" s="55">
        <v>385</v>
      </c>
      <c r="F215" s="55">
        <v>466</v>
      </c>
      <c r="G215" s="737">
        <v>448</v>
      </c>
      <c r="H215" s="737">
        <v>464</v>
      </c>
      <c r="I215" s="737">
        <v>483</v>
      </c>
      <c r="J215" s="737">
        <v>528</v>
      </c>
    </row>
    <row r="216" spans="2:10" x14ac:dyDescent="0.25">
      <c r="B216" s="779"/>
      <c r="C216" s="388" t="s">
        <v>1121</v>
      </c>
      <c r="D216" s="55">
        <v>609</v>
      </c>
      <c r="E216" s="55">
        <v>598</v>
      </c>
      <c r="F216" s="55">
        <v>689</v>
      </c>
      <c r="G216" s="737">
        <v>575</v>
      </c>
      <c r="H216" s="384">
        <v>0</v>
      </c>
      <c r="I216" s="384">
        <v>0</v>
      </c>
      <c r="J216" s="737">
        <v>0</v>
      </c>
    </row>
    <row r="217" spans="2:10" x14ac:dyDescent="0.25">
      <c r="B217" s="779"/>
      <c r="C217" s="307" t="s">
        <v>908</v>
      </c>
      <c r="D217" s="55">
        <v>44</v>
      </c>
      <c r="E217" s="55">
        <v>37</v>
      </c>
      <c r="F217" s="55">
        <v>40</v>
      </c>
      <c r="G217" s="737">
        <v>41</v>
      </c>
      <c r="H217" s="737">
        <v>37</v>
      </c>
      <c r="I217" s="737">
        <v>41</v>
      </c>
      <c r="J217" s="737">
        <v>36</v>
      </c>
    </row>
    <row r="220" spans="2:10" x14ac:dyDescent="0.25">
      <c r="B220" s="416" t="s">
        <v>1322</v>
      </c>
    </row>
  </sheetData>
  <mergeCells count="30">
    <mergeCell ref="B145:B150"/>
    <mergeCell ref="B152:B157"/>
    <mergeCell ref="B169:B174"/>
    <mergeCell ref="B201:B208"/>
    <mergeCell ref="B210:B217"/>
    <mergeCell ref="B112:B117"/>
    <mergeCell ref="B192:B199"/>
    <mergeCell ref="B56:B61"/>
    <mergeCell ref="B63:B67"/>
    <mergeCell ref="B76:B81"/>
    <mergeCell ref="B100:B104"/>
    <mergeCell ref="B68:B74"/>
    <mergeCell ref="B106:B110"/>
    <mergeCell ref="B119:B124"/>
    <mergeCell ref="B92:B98"/>
    <mergeCell ref="B83:B89"/>
    <mergeCell ref="B159:B166"/>
    <mergeCell ref="B128:B134"/>
    <mergeCell ref="B136:B140"/>
    <mergeCell ref="B176:B181"/>
    <mergeCell ref="B184:B188"/>
    <mergeCell ref="B27:B32"/>
    <mergeCell ref="B35:B40"/>
    <mergeCell ref="B42:B47"/>
    <mergeCell ref="B49:B54"/>
    <mergeCell ref="B2:J2"/>
    <mergeCell ref="B3:J3"/>
    <mergeCell ref="B4:J4"/>
    <mergeCell ref="B17:B25"/>
    <mergeCell ref="B7:B15"/>
  </mergeCells>
  <hyperlinks>
    <hyperlink ref="L2" location="Índice!A1" display="Volver"/>
  </hyperlink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showGridLines="0" zoomScale="90" zoomScaleNormal="90" workbookViewId="0">
      <selection activeCell="L2" sqref="L2"/>
    </sheetView>
  </sheetViews>
  <sheetFormatPr baseColWidth="10" defaultRowHeight="15" x14ac:dyDescent="0.25"/>
  <cols>
    <col min="1" max="1" width="17.85546875" style="383" customWidth="1"/>
    <col min="2" max="2" width="17.85546875" style="404" customWidth="1"/>
    <col min="3" max="10" width="11.140625" style="404" customWidth="1"/>
    <col min="11" max="14" width="11.42578125" style="383"/>
    <col min="15" max="19" width="9.85546875" style="346" customWidth="1"/>
    <col min="20" max="29" width="9.85546875" style="383" customWidth="1"/>
    <col min="30" max="30" width="3" style="415" customWidth="1"/>
    <col min="31" max="32" width="9.85546875" style="383" customWidth="1"/>
    <col min="33" max="16384" width="11.42578125" style="383"/>
  </cols>
  <sheetData>
    <row r="1" spans="2:32" s="404" customFormat="1" ht="42" customHeight="1" x14ac:dyDescent="0.2">
      <c r="O1" s="417"/>
      <c r="U1" s="344"/>
      <c r="V1" s="344"/>
      <c r="X1" s="344"/>
      <c r="Y1" s="344"/>
      <c r="Z1" s="344"/>
      <c r="AA1" s="344"/>
      <c r="AB1" s="344"/>
      <c r="AC1" s="344"/>
      <c r="AD1" s="421"/>
      <c r="AE1" s="344"/>
      <c r="AF1" s="344"/>
    </row>
    <row r="2" spans="2:32" s="404" customFormat="1" ht="18" x14ac:dyDescent="0.2">
      <c r="B2" s="758" t="s">
        <v>226</v>
      </c>
      <c r="C2" s="758"/>
      <c r="D2" s="758"/>
      <c r="E2" s="758"/>
      <c r="F2" s="758"/>
      <c r="G2" s="758"/>
      <c r="H2" s="758"/>
      <c r="I2" s="758"/>
      <c r="J2" s="758"/>
      <c r="L2" s="428" t="s">
        <v>46</v>
      </c>
      <c r="O2" s="417"/>
    </row>
    <row r="3" spans="2:32" s="404" customFormat="1" ht="45.75" customHeight="1" x14ac:dyDescent="0.2">
      <c r="B3" s="759" t="s">
        <v>1650</v>
      </c>
      <c r="C3" s="759"/>
      <c r="D3" s="759"/>
      <c r="E3" s="759"/>
      <c r="F3" s="759"/>
      <c r="G3" s="759"/>
      <c r="H3" s="759"/>
      <c r="I3" s="759"/>
      <c r="J3" s="759"/>
      <c r="O3" s="417"/>
    </row>
    <row r="4" spans="2:32" s="404" customFormat="1" ht="18.75" customHeight="1" x14ac:dyDescent="0.2">
      <c r="B4" s="791" t="s">
        <v>1651</v>
      </c>
      <c r="C4" s="791"/>
      <c r="D4" s="791"/>
      <c r="E4" s="791"/>
      <c r="F4" s="791"/>
      <c r="G4" s="791"/>
      <c r="H4" s="791"/>
      <c r="I4" s="791"/>
      <c r="J4" s="791"/>
      <c r="O4" s="417"/>
    </row>
    <row r="5" spans="2:32" s="404" customFormat="1" ht="16.5" thickBot="1" x14ac:dyDescent="0.25">
      <c r="B5" s="768" t="s">
        <v>939</v>
      </c>
      <c r="C5" s="768"/>
      <c r="D5" s="768"/>
      <c r="E5" s="768"/>
      <c r="F5" s="768"/>
      <c r="G5" s="768"/>
      <c r="H5" s="768"/>
      <c r="I5" s="768"/>
      <c r="J5" s="768"/>
    </row>
    <row r="6" spans="2:32" s="404" customFormat="1" ht="14.25" x14ac:dyDescent="0.2">
      <c r="B6" s="388"/>
    </row>
    <row r="7" spans="2:32" s="404" customFormat="1" ht="17.25" customHeight="1" x14ac:dyDescent="0.2">
      <c r="B7" s="619"/>
      <c r="C7" s="767">
        <v>1994</v>
      </c>
      <c r="D7" s="767"/>
      <c r="E7" s="767">
        <v>1995</v>
      </c>
      <c r="F7" s="767"/>
      <c r="G7" s="767">
        <v>1996</v>
      </c>
      <c r="H7" s="767"/>
      <c r="I7" s="767">
        <v>1997</v>
      </c>
      <c r="J7" s="767"/>
    </row>
    <row r="8" spans="2:32" s="406" customFormat="1" ht="17.25" customHeight="1" thickBot="1" x14ac:dyDescent="0.25">
      <c r="B8" s="619"/>
      <c r="C8" s="621" t="s">
        <v>128</v>
      </c>
      <c r="D8" s="621" t="s">
        <v>75</v>
      </c>
      <c r="E8" s="621" t="s">
        <v>128</v>
      </c>
      <c r="F8" s="618" t="s">
        <v>75</v>
      </c>
      <c r="G8" s="621" t="s">
        <v>128</v>
      </c>
      <c r="H8" s="618" t="s">
        <v>75</v>
      </c>
      <c r="I8" s="621" t="s">
        <v>128</v>
      </c>
      <c r="J8" s="618" t="s">
        <v>75</v>
      </c>
    </row>
    <row r="9" spans="2:32" s="404" customFormat="1" ht="15" customHeight="1" x14ac:dyDescent="0.2">
      <c r="B9" s="406"/>
      <c r="C9" s="406"/>
      <c r="D9" s="406"/>
      <c r="E9" s="406"/>
      <c r="G9" s="406"/>
      <c r="I9" s="406"/>
    </row>
    <row r="10" spans="2:32" s="406" customFormat="1" ht="15.75" thickBot="1" x14ac:dyDescent="0.25">
      <c r="B10" s="622" t="s">
        <v>40</v>
      </c>
      <c r="C10" s="623">
        <v>4849.25</v>
      </c>
      <c r="D10" s="623">
        <v>4793852</v>
      </c>
      <c r="E10" s="623">
        <v>4881</v>
      </c>
      <c r="F10" s="623">
        <v>5668779</v>
      </c>
      <c r="G10" s="623">
        <v>4639</v>
      </c>
      <c r="H10" s="623">
        <v>6039859</v>
      </c>
      <c r="I10" s="623">
        <v>4342</v>
      </c>
      <c r="J10" s="623">
        <v>6231690</v>
      </c>
    </row>
    <row r="11" spans="2:32" s="406" customFormat="1" ht="14.25" x14ac:dyDescent="0.2">
      <c r="B11" s="404"/>
      <c r="D11" s="404"/>
      <c r="E11" s="404"/>
      <c r="G11" s="404"/>
      <c r="I11" s="404"/>
    </row>
    <row r="12" spans="2:32" s="404" customFormat="1" x14ac:dyDescent="0.2">
      <c r="B12" s="458" t="s">
        <v>940</v>
      </c>
      <c r="C12" s="422">
        <v>1280.8333333333333</v>
      </c>
      <c r="D12" s="422">
        <v>1710898</v>
      </c>
      <c r="E12" s="422">
        <v>1333</v>
      </c>
      <c r="F12" s="422">
        <v>2055499</v>
      </c>
      <c r="G12" s="422">
        <v>1332</v>
      </c>
      <c r="H12" s="422">
        <v>2546405</v>
      </c>
      <c r="I12" s="422">
        <v>1328</v>
      </c>
      <c r="J12" s="422">
        <v>2735712</v>
      </c>
    </row>
    <row r="13" spans="2:32" x14ac:dyDescent="0.25">
      <c r="B13" s="620"/>
      <c r="C13" s="406"/>
      <c r="D13" s="406"/>
      <c r="E13" s="406"/>
      <c r="F13" s="406"/>
      <c r="G13" s="406"/>
      <c r="H13" s="406"/>
      <c r="I13" s="406"/>
      <c r="J13" s="406"/>
      <c r="O13" s="383"/>
      <c r="P13" s="383"/>
      <c r="Q13" s="383"/>
      <c r="R13" s="383"/>
      <c r="S13" s="383"/>
      <c r="AD13" s="383"/>
    </row>
    <row r="14" spans="2:32" x14ac:dyDescent="0.25">
      <c r="B14" s="458" t="s">
        <v>941</v>
      </c>
      <c r="C14" s="422">
        <v>1771.4166666666667</v>
      </c>
      <c r="D14" s="422">
        <v>883022</v>
      </c>
      <c r="E14" s="422">
        <v>1683</v>
      </c>
      <c r="F14" s="422">
        <v>967661</v>
      </c>
      <c r="G14" s="422">
        <v>1483</v>
      </c>
      <c r="H14" s="422">
        <v>1063015</v>
      </c>
      <c r="I14" s="422">
        <v>1243</v>
      </c>
      <c r="J14" s="422">
        <v>959680</v>
      </c>
      <c r="O14" s="383"/>
      <c r="P14" s="383"/>
      <c r="Q14" s="383"/>
      <c r="R14" s="383"/>
      <c r="S14" s="383"/>
      <c r="AD14" s="383"/>
    </row>
    <row r="15" spans="2:32" x14ac:dyDescent="0.25">
      <c r="B15" s="620"/>
      <c r="C15" s="387"/>
      <c r="D15" s="387"/>
      <c r="E15" s="387"/>
      <c r="F15" s="387"/>
      <c r="G15" s="387"/>
      <c r="H15" s="387"/>
      <c r="I15" s="387"/>
      <c r="J15" s="387"/>
      <c r="O15" s="383"/>
      <c r="P15" s="383"/>
      <c r="Q15" s="383"/>
      <c r="R15" s="383"/>
      <c r="S15" s="383"/>
      <c r="AD15" s="383"/>
    </row>
    <row r="16" spans="2:32" ht="30" x14ac:dyDescent="0.25">
      <c r="B16" s="458" t="s">
        <v>1123</v>
      </c>
      <c r="C16" s="422">
        <v>1797</v>
      </c>
      <c r="D16" s="422">
        <v>2199932</v>
      </c>
      <c r="E16" s="422">
        <v>1865</v>
      </c>
      <c r="F16" s="422">
        <v>2645619</v>
      </c>
      <c r="G16" s="422">
        <v>1824</v>
      </c>
      <c r="H16" s="422">
        <v>2430439</v>
      </c>
      <c r="I16" s="422">
        <v>1771</v>
      </c>
      <c r="J16" s="422">
        <v>2536298</v>
      </c>
      <c r="O16" s="383"/>
      <c r="P16" s="383"/>
      <c r="Q16" s="383"/>
      <c r="R16" s="383"/>
      <c r="S16" s="383"/>
      <c r="AD16" s="383"/>
    </row>
    <row r="17" spans="1:30" x14ac:dyDescent="0.25">
      <c r="B17" s="620"/>
      <c r="C17" s="383"/>
      <c r="D17" s="383"/>
      <c r="E17" s="383"/>
      <c r="F17" s="383"/>
      <c r="G17" s="383"/>
      <c r="H17" s="383"/>
      <c r="I17" s="383"/>
      <c r="J17" s="383"/>
      <c r="O17" s="383"/>
      <c r="P17" s="383"/>
      <c r="Q17" s="383"/>
      <c r="R17" s="383"/>
      <c r="S17" s="383"/>
      <c r="AD17" s="383"/>
    </row>
    <row r="18" spans="1:30" x14ac:dyDescent="0.25">
      <c r="B18" s="620"/>
      <c r="C18" s="346"/>
      <c r="D18" s="383"/>
      <c r="E18" s="383"/>
      <c r="F18" s="383"/>
      <c r="G18" s="383"/>
      <c r="H18" s="383"/>
      <c r="I18" s="383"/>
      <c r="J18" s="383"/>
      <c r="O18" s="383"/>
      <c r="P18" s="383"/>
      <c r="Q18" s="383"/>
      <c r="R18" s="383"/>
      <c r="S18" s="383"/>
      <c r="AD18" s="383"/>
    </row>
    <row r="19" spans="1:30" x14ac:dyDescent="0.25">
      <c r="B19" s="620"/>
      <c r="C19" s="346"/>
      <c r="D19" s="346"/>
      <c r="E19" s="346"/>
      <c r="F19" s="346"/>
      <c r="G19" s="346"/>
      <c r="H19" s="346"/>
      <c r="I19" s="383"/>
      <c r="J19" s="383"/>
      <c r="O19" s="383"/>
      <c r="P19" s="383"/>
      <c r="Q19" s="383"/>
      <c r="R19" s="383"/>
      <c r="S19" s="383"/>
      <c r="AD19" s="383"/>
    </row>
    <row r="20" spans="1:30" x14ac:dyDescent="0.25">
      <c r="A20" s="233"/>
      <c r="B20" s="620"/>
      <c r="C20" s="346"/>
      <c r="D20" s="346"/>
      <c r="E20" s="346"/>
      <c r="F20" s="346"/>
      <c r="G20" s="346"/>
      <c r="H20" s="346"/>
      <c r="I20" s="383"/>
      <c r="J20" s="383"/>
      <c r="O20" s="383"/>
      <c r="P20" s="383"/>
      <c r="Q20" s="383"/>
      <c r="R20" s="383"/>
      <c r="S20" s="383"/>
      <c r="AD20" s="383"/>
    </row>
    <row r="21" spans="1:30" x14ac:dyDescent="0.25">
      <c r="A21" s="233"/>
      <c r="B21" s="383"/>
      <c r="C21" s="383"/>
      <c r="D21" s="383"/>
      <c r="E21" s="383"/>
      <c r="F21" s="383"/>
      <c r="G21" s="383"/>
      <c r="H21" s="383"/>
      <c r="I21" s="383"/>
      <c r="J21" s="383"/>
      <c r="O21" s="383"/>
      <c r="P21" s="383"/>
      <c r="Q21" s="383"/>
      <c r="R21" s="383"/>
      <c r="S21" s="383"/>
      <c r="AD21" s="383"/>
    </row>
    <row r="22" spans="1:30" x14ac:dyDescent="0.25">
      <c r="A22" s="233"/>
      <c r="B22" s="383"/>
      <c r="C22" s="383"/>
      <c r="D22" s="383"/>
      <c r="E22" s="383"/>
      <c r="F22" s="383"/>
      <c r="G22" s="383"/>
      <c r="H22" s="383"/>
      <c r="I22" s="383"/>
      <c r="J22" s="383"/>
      <c r="O22" s="383"/>
      <c r="P22" s="383"/>
      <c r="Q22" s="383"/>
      <c r="R22" s="383"/>
      <c r="S22" s="383"/>
      <c r="AD22" s="383"/>
    </row>
    <row r="23" spans="1:30" x14ac:dyDescent="0.25">
      <c r="A23" s="233"/>
      <c r="B23" s="383"/>
      <c r="C23" s="383"/>
      <c r="D23" s="383"/>
      <c r="E23" s="383"/>
      <c r="F23" s="383"/>
      <c r="G23" s="383"/>
      <c r="H23" s="383"/>
      <c r="I23" s="383"/>
      <c r="J23" s="383"/>
      <c r="O23" s="383"/>
      <c r="P23" s="383"/>
      <c r="Q23" s="383"/>
      <c r="R23" s="383"/>
      <c r="S23" s="383"/>
      <c r="AD23" s="383"/>
    </row>
    <row r="24" spans="1:30" x14ac:dyDescent="0.25">
      <c r="A24" s="234"/>
      <c r="B24" s="343"/>
      <c r="C24" s="343"/>
      <c r="D24" s="420"/>
      <c r="E24" s="420"/>
      <c r="F24" s="420"/>
      <c r="G24" s="420"/>
      <c r="H24" s="420"/>
      <c r="I24" s="420"/>
      <c r="J24" s="420"/>
      <c r="O24" s="383"/>
      <c r="P24" s="383"/>
      <c r="Q24" s="383"/>
      <c r="R24" s="383"/>
      <c r="S24" s="383"/>
      <c r="AD24" s="383"/>
    </row>
    <row r="25" spans="1:30" x14ac:dyDescent="0.25">
      <c r="B25" s="383"/>
      <c r="C25" s="383"/>
      <c r="D25" s="383"/>
      <c r="E25" s="383"/>
      <c r="F25" s="383"/>
      <c r="G25" s="383"/>
      <c r="H25" s="383"/>
      <c r="I25" s="383"/>
      <c r="J25" s="383"/>
      <c r="O25" s="415"/>
      <c r="P25" s="383"/>
      <c r="Q25" s="383"/>
      <c r="R25" s="383"/>
      <c r="S25" s="383"/>
      <c r="AD25" s="383"/>
    </row>
    <row r="26" spans="1:30" x14ac:dyDescent="0.25">
      <c r="B26" s="383"/>
      <c r="C26" s="383"/>
      <c r="D26" s="383"/>
      <c r="E26" s="383"/>
      <c r="F26" s="383"/>
      <c r="G26" s="383"/>
      <c r="H26" s="383"/>
      <c r="I26" s="383"/>
      <c r="J26" s="383"/>
      <c r="O26" s="415"/>
      <c r="P26" s="383"/>
      <c r="Q26" s="383"/>
      <c r="R26" s="383"/>
      <c r="S26" s="383"/>
      <c r="AD26" s="383"/>
    </row>
    <row r="27" spans="1:30" x14ac:dyDescent="0.25">
      <c r="B27" s="383"/>
      <c r="C27" s="383"/>
      <c r="D27" s="383"/>
      <c r="E27" s="383"/>
      <c r="F27" s="383"/>
      <c r="G27" s="383"/>
      <c r="H27" s="383"/>
      <c r="I27" s="383"/>
      <c r="J27" s="383"/>
      <c r="O27" s="415"/>
      <c r="P27" s="383"/>
      <c r="Q27" s="383"/>
      <c r="R27" s="383"/>
      <c r="S27" s="383"/>
      <c r="AD27" s="383"/>
    </row>
    <row r="28" spans="1:30" x14ac:dyDescent="0.25">
      <c r="I28" s="344"/>
      <c r="J28" s="344"/>
      <c r="O28" s="415"/>
      <c r="P28" s="383"/>
      <c r="Q28" s="383"/>
      <c r="R28" s="383"/>
      <c r="S28" s="383"/>
      <c r="AD28" s="383"/>
    </row>
    <row r="29" spans="1:30" x14ac:dyDescent="0.25">
      <c r="O29" s="415"/>
      <c r="P29" s="383"/>
      <c r="Q29" s="383"/>
      <c r="R29" s="383"/>
      <c r="S29" s="383"/>
      <c r="AD29" s="383"/>
    </row>
    <row r="30" spans="1:30" x14ac:dyDescent="0.25">
      <c r="I30" s="344"/>
      <c r="J30" s="344"/>
      <c r="P30" s="383"/>
      <c r="Q30" s="383"/>
      <c r="R30" s="383"/>
      <c r="S30" s="383"/>
      <c r="AD30" s="383"/>
    </row>
  </sheetData>
  <mergeCells count="8">
    <mergeCell ref="C7:D7"/>
    <mergeCell ref="I7:J7"/>
    <mergeCell ref="B2:J2"/>
    <mergeCell ref="B3:J3"/>
    <mergeCell ref="B4:J4"/>
    <mergeCell ref="B5:J5"/>
    <mergeCell ref="E7:F7"/>
    <mergeCell ref="G7:H7"/>
  </mergeCells>
  <hyperlinks>
    <hyperlink ref="L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showGridLines="0" zoomScale="90" zoomScaleNormal="90" workbookViewId="0">
      <selection activeCell="B2" sqref="B2:H2"/>
    </sheetView>
  </sheetViews>
  <sheetFormatPr baseColWidth="10" defaultRowHeight="15" x14ac:dyDescent="0.25"/>
  <cols>
    <col min="1" max="1" width="17.85546875" style="383" customWidth="1"/>
    <col min="2" max="2" width="22.28515625" style="404" customWidth="1"/>
    <col min="3" max="8" width="15" style="404" customWidth="1"/>
    <col min="9" max="12" width="11.42578125" style="383"/>
    <col min="13" max="17" width="9.85546875" style="346" customWidth="1"/>
    <col min="18" max="27" width="9.85546875" style="383" customWidth="1"/>
    <col min="28" max="28" width="3" style="415" customWidth="1"/>
    <col min="29" max="30" width="9.85546875" style="383" customWidth="1"/>
    <col min="31" max="16384" width="11.42578125" style="383"/>
  </cols>
  <sheetData>
    <row r="1" spans="2:30" s="404" customFormat="1" ht="42" customHeight="1" x14ac:dyDescent="0.2">
      <c r="M1" s="417"/>
      <c r="S1" s="344"/>
      <c r="T1" s="344"/>
      <c r="V1" s="344"/>
      <c r="W1" s="344"/>
      <c r="X1" s="344"/>
      <c r="Y1" s="344"/>
      <c r="Z1" s="344"/>
      <c r="AA1" s="344"/>
      <c r="AB1" s="421"/>
      <c r="AC1" s="344"/>
      <c r="AD1" s="344"/>
    </row>
    <row r="2" spans="2:30" s="404" customFormat="1" ht="18" x14ac:dyDescent="0.2">
      <c r="B2" s="758" t="s">
        <v>227</v>
      </c>
      <c r="C2" s="758"/>
      <c r="D2" s="758"/>
      <c r="E2" s="758"/>
      <c r="F2" s="758"/>
      <c r="G2" s="758"/>
      <c r="H2" s="758"/>
      <c r="J2" s="428" t="s">
        <v>46</v>
      </c>
      <c r="M2" s="417"/>
    </row>
    <row r="3" spans="2:30" s="404" customFormat="1" ht="45.75" customHeight="1" x14ac:dyDescent="0.2">
      <c r="B3" s="759" t="s">
        <v>1126</v>
      </c>
      <c r="C3" s="759"/>
      <c r="D3" s="759"/>
      <c r="E3" s="759"/>
      <c r="F3" s="759"/>
      <c r="G3" s="759"/>
      <c r="H3" s="759"/>
      <c r="M3" s="417"/>
    </row>
    <row r="4" spans="2:30" s="404" customFormat="1" ht="18.75" customHeight="1" x14ac:dyDescent="0.2">
      <c r="B4" s="791" t="s">
        <v>1657</v>
      </c>
      <c r="C4" s="791"/>
      <c r="D4" s="791"/>
      <c r="E4" s="791"/>
      <c r="F4" s="791"/>
      <c r="G4" s="791"/>
      <c r="H4" s="791"/>
      <c r="M4" s="417"/>
    </row>
    <row r="5" spans="2:30" s="404" customFormat="1" ht="16.5" thickBot="1" x14ac:dyDescent="0.25">
      <c r="B5" s="768" t="s">
        <v>939</v>
      </c>
      <c r="C5" s="768"/>
      <c r="D5" s="768"/>
      <c r="E5" s="768"/>
      <c r="F5" s="768"/>
      <c r="G5" s="768"/>
      <c r="H5" s="768"/>
    </row>
    <row r="6" spans="2:30" s="404" customFormat="1" ht="14.25" x14ac:dyDescent="0.2">
      <c r="B6" s="388"/>
      <c r="C6" s="388"/>
      <c r="D6" s="388"/>
      <c r="E6" s="388"/>
      <c r="F6" s="388"/>
    </row>
    <row r="7" spans="2:30" s="404" customFormat="1" ht="15.75" x14ac:dyDescent="0.2">
      <c r="B7" s="734"/>
      <c r="C7" s="767" t="s">
        <v>1652</v>
      </c>
      <c r="D7" s="767"/>
      <c r="E7" s="767" t="s">
        <v>1653</v>
      </c>
      <c r="F7" s="767"/>
      <c r="G7" s="767" t="s">
        <v>1654</v>
      </c>
      <c r="H7" s="767"/>
    </row>
    <row r="8" spans="2:30" s="406" customFormat="1" ht="17.25" customHeight="1" thickBot="1" x14ac:dyDescent="0.25">
      <c r="B8" s="619"/>
      <c r="C8" s="621" t="s">
        <v>1197</v>
      </c>
      <c r="D8" s="618" t="s">
        <v>75</v>
      </c>
      <c r="E8" s="621" t="s">
        <v>128</v>
      </c>
      <c r="F8" s="618" t="s">
        <v>1656</v>
      </c>
      <c r="G8" s="621" t="s">
        <v>128</v>
      </c>
      <c r="H8" s="618" t="s">
        <v>75</v>
      </c>
    </row>
    <row r="9" spans="2:30" s="404" customFormat="1" ht="15" customHeight="1" x14ac:dyDescent="0.2">
      <c r="B9" s="406"/>
      <c r="C9" s="406"/>
      <c r="E9" s="406"/>
      <c r="G9" s="406"/>
    </row>
    <row r="10" spans="2:30" s="406" customFormat="1" ht="15.75" thickBot="1" x14ac:dyDescent="0.25">
      <c r="B10" s="622" t="s">
        <v>40</v>
      </c>
      <c r="C10" s="623">
        <v>1225</v>
      </c>
      <c r="D10" s="623">
        <v>2302946</v>
      </c>
      <c r="E10" s="623">
        <v>4716</v>
      </c>
      <c r="F10" s="623">
        <v>7123630</v>
      </c>
      <c r="G10" s="623">
        <v>7968</v>
      </c>
      <c r="H10" s="623">
        <v>6666842</v>
      </c>
    </row>
    <row r="11" spans="2:30" s="406" customFormat="1" ht="14.25" x14ac:dyDescent="0.2">
      <c r="B11" s="404"/>
    </row>
    <row r="12" spans="2:30" s="404" customFormat="1" x14ac:dyDescent="0.2">
      <c r="B12" s="458" t="s">
        <v>937</v>
      </c>
      <c r="C12" s="422">
        <v>501</v>
      </c>
      <c r="D12" s="422">
        <v>951577</v>
      </c>
      <c r="E12" s="422">
        <v>2055</v>
      </c>
      <c r="F12" s="422">
        <v>2989075</v>
      </c>
      <c r="G12" s="422">
        <v>3591</v>
      </c>
      <c r="H12" s="422">
        <v>2868075</v>
      </c>
    </row>
    <row r="13" spans="2:30" x14ac:dyDescent="0.25">
      <c r="B13" s="620"/>
      <c r="C13" s="406"/>
      <c r="D13" s="406"/>
      <c r="E13" s="406"/>
      <c r="F13" s="406"/>
      <c r="G13" s="406"/>
      <c r="H13" s="406"/>
      <c r="M13" s="383"/>
      <c r="N13" s="383"/>
      <c r="O13" s="383"/>
      <c r="P13" s="383"/>
      <c r="Q13" s="383"/>
      <c r="AB13" s="383"/>
    </row>
    <row r="14" spans="2:30" x14ac:dyDescent="0.25">
      <c r="B14" s="458" t="s">
        <v>933</v>
      </c>
      <c r="C14" s="422">
        <v>215</v>
      </c>
      <c r="D14" s="422">
        <v>278656</v>
      </c>
      <c r="E14" s="422">
        <v>566</v>
      </c>
      <c r="F14" s="422">
        <v>646113</v>
      </c>
      <c r="G14" s="422">
        <v>894</v>
      </c>
      <c r="H14" s="422">
        <v>582015</v>
      </c>
      <c r="M14" s="383"/>
      <c r="N14" s="383"/>
      <c r="O14" s="383"/>
      <c r="P14" s="383"/>
      <c r="Q14" s="383"/>
      <c r="AB14" s="383"/>
    </row>
    <row r="15" spans="2:30" x14ac:dyDescent="0.25">
      <c r="B15" s="620"/>
      <c r="C15" s="387"/>
      <c r="D15" s="387"/>
      <c r="E15" s="387"/>
      <c r="F15" s="387"/>
      <c r="G15" s="387"/>
      <c r="H15" s="387"/>
      <c r="M15" s="383"/>
      <c r="N15" s="383"/>
      <c r="O15" s="383"/>
      <c r="P15" s="383"/>
      <c r="Q15" s="383"/>
      <c r="AB15" s="383"/>
    </row>
    <row r="16" spans="2:30" x14ac:dyDescent="0.25">
      <c r="B16" s="458" t="s">
        <v>934</v>
      </c>
      <c r="C16" s="422">
        <v>43</v>
      </c>
      <c r="D16" s="422">
        <v>91427</v>
      </c>
      <c r="E16" s="422">
        <v>179</v>
      </c>
      <c r="F16" s="422">
        <v>307741</v>
      </c>
      <c r="G16" s="422">
        <v>299</v>
      </c>
      <c r="H16" s="422">
        <v>290674</v>
      </c>
      <c r="M16" s="383"/>
      <c r="N16" s="383"/>
      <c r="O16" s="383"/>
      <c r="P16" s="383"/>
      <c r="Q16" s="383"/>
      <c r="AB16" s="383"/>
    </row>
    <row r="17" spans="1:28" x14ac:dyDescent="0.25">
      <c r="B17" s="620"/>
      <c r="C17" s="383"/>
      <c r="D17" s="383"/>
      <c r="E17" s="383"/>
      <c r="F17" s="383"/>
      <c r="G17" s="383"/>
      <c r="H17" s="383"/>
      <c r="M17" s="383"/>
      <c r="N17" s="383"/>
      <c r="O17" s="383"/>
      <c r="P17" s="383"/>
      <c r="Q17" s="383"/>
      <c r="AB17" s="383"/>
    </row>
    <row r="18" spans="1:28" x14ac:dyDescent="0.25">
      <c r="B18" s="458" t="s">
        <v>1124</v>
      </c>
      <c r="C18" s="422">
        <v>451</v>
      </c>
      <c r="D18" s="422">
        <v>969080</v>
      </c>
      <c r="E18" s="422">
        <v>1848</v>
      </c>
      <c r="F18" s="422">
        <v>3137624</v>
      </c>
      <c r="G18" s="422">
        <v>3019</v>
      </c>
      <c r="H18" s="422">
        <v>2870410</v>
      </c>
      <c r="M18" s="383"/>
      <c r="N18" s="383"/>
      <c r="O18" s="383"/>
      <c r="P18" s="383"/>
      <c r="Q18" s="383"/>
      <c r="AB18" s="383"/>
    </row>
    <row r="19" spans="1:28" x14ac:dyDescent="0.25">
      <c r="B19" s="620"/>
      <c r="C19" s="387"/>
      <c r="D19" s="387"/>
      <c r="E19" s="387"/>
      <c r="F19" s="387"/>
      <c r="G19" s="387"/>
      <c r="H19" s="387"/>
      <c r="M19" s="383"/>
      <c r="N19" s="383"/>
      <c r="O19" s="383"/>
      <c r="P19" s="383"/>
      <c r="Q19" s="383"/>
      <c r="AB19" s="383"/>
    </row>
    <row r="20" spans="1:28" x14ac:dyDescent="0.25">
      <c r="A20" s="233"/>
      <c r="B20" s="458" t="s">
        <v>940</v>
      </c>
      <c r="C20" s="422">
        <v>15</v>
      </c>
      <c r="D20" s="422">
        <v>12206</v>
      </c>
      <c r="E20" s="422">
        <v>66</v>
      </c>
      <c r="F20" s="422">
        <v>42742</v>
      </c>
      <c r="G20" s="422">
        <v>154</v>
      </c>
      <c r="H20" s="422">
        <v>54668</v>
      </c>
      <c r="M20" s="383"/>
      <c r="N20" s="383"/>
      <c r="O20" s="383"/>
      <c r="P20" s="383"/>
      <c r="Q20" s="383"/>
      <c r="AB20" s="383"/>
    </row>
    <row r="21" spans="1:28" x14ac:dyDescent="0.25">
      <c r="A21" s="233"/>
      <c r="B21" s="383"/>
      <c r="C21" s="383"/>
      <c r="D21" s="383"/>
      <c r="E21" s="383"/>
      <c r="F21" s="383"/>
      <c r="G21" s="387"/>
      <c r="H21" s="383"/>
      <c r="M21" s="383"/>
      <c r="N21" s="383"/>
      <c r="O21" s="383"/>
      <c r="P21" s="383"/>
      <c r="Q21" s="383"/>
      <c r="AB21" s="383"/>
    </row>
    <row r="22" spans="1:28" x14ac:dyDescent="0.25">
      <c r="A22" s="233"/>
      <c r="B22" s="458" t="s">
        <v>941</v>
      </c>
      <c r="C22" s="422"/>
      <c r="D22" s="422"/>
      <c r="E22" s="422">
        <v>2</v>
      </c>
      <c r="F22" s="422">
        <v>335</v>
      </c>
      <c r="G22" s="422">
        <v>11</v>
      </c>
      <c r="H22" s="422">
        <v>1000</v>
      </c>
      <c r="M22" s="383"/>
      <c r="N22" s="383"/>
      <c r="O22" s="383"/>
      <c r="P22" s="383"/>
      <c r="Q22" s="383"/>
      <c r="AB22" s="383"/>
    </row>
    <row r="23" spans="1:28" x14ac:dyDescent="0.25">
      <c r="A23" s="233"/>
      <c r="B23" s="383"/>
      <c r="C23" s="383"/>
      <c r="D23" s="383"/>
      <c r="E23" s="383"/>
      <c r="F23" s="383"/>
      <c r="G23" s="383"/>
      <c r="H23" s="383"/>
      <c r="M23" s="383"/>
      <c r="N23" s="383"/>
      <c r="O23" s="383"/>
      <c r="P23" s="383"/>
      <c r="Q23" s="383"/>
      <c r="AB23" s="383"/>
    </row>
    <row r="24" spans="1:28" x14ac:dyDescent="0.25">
      <c r="A24" s="233"/>
      <c r="B24" s="383"/>
      <c r="C24" s="383"/>
      <c r="D24" s="383"/>
      <c r="E24" s="383"/>
      <c r="F24" s="383"/>
      <c r="G24" s="383"/>
      <c r="H24" s="383"/>
      <c r="M24" s="383"/>
      <c r="N24" s="383"/>
      <c r="O24" s="383"/>
      <c r="P24" s="383"/>
      <c r="Q24" s="383"/>
      <c r="AB24" s="383"/>
    </row>
    <row r="25" spans="1:28" x14ac:dyDescent="0.25">
      <c r="A25" s="233"/>
      <c r="B25" s="761" t="s">
        <v>1125</v>
      </c>
      <c r="C25" s="761"/>
      <c r="D25" s="761"/>
      <c r="E25" s="761"/>
      <c r="F25" s="761"/>
      <c r="G25" s="761"/>
      <c r="H25" s="761"/>
      <c r="M25" s="383"/>
      <c r="N25" s="383"/>
      <c r="O25" s="383"/>
      <c r="P25" s="383"/>
      <c r="Q25" s="383"/>
      <c r="AB25" s="383"/>
    </row>
    <row r="26" spans="1:28" x14ac:dyDescent="0.25">
      <c r="A26" s="234"/>
      <c r="B26" s="761" t="s">
        <v>1655</v>
      </c>
      <c r="C26" s="761"/>
      <c r="D26" s="761"/>
      <c r="E26" s="761"/>
      <c r="F26" s="761"/>
      <c r="G26" s="761"/>
      <c r="H26" s="761"/>
      <c r="M26" s="383"/>
      <c r="N26" s="383"/>
      <c r="O26" s="383"/>
      <c r="P26" s="383"/>
      <c r="Q26" s="383"/>
      <c r="AB26" s="383"/>
    </row>
    <row r="27" spans="1:28" x14ac:dyDescent="0.25">
      <c r="B27" s="383"/>
      <c r="C27" s="383"/>
      <c r="D27" s="383"/>
      <c r="E27" s="383"/>
      <c r="F27" s="383"/>
      <c r="G27" s="383"/>
      <c r="H27" s="383"/>
      <c r="M27" s="415"/>
      <c r="N27" s="383"/>
      <c r="O27" s="383"/>
      <c r="P27" s="383"/>
      <c r="Q27" s="383"/>
      <c r="AB27" s="383"/>
    </row>
    <row r="28" spans="1:28" x14ac:dyDescent="0.25">
      <c r="B28" s="383"/>
      <c r="C28" s="383"/>
      <c r="D28" s="383"/>
      <c r="E28" s="383"/>
      <c r="F28" s="383"/>
      <c r="G28" s="383"/>
      <c r="H28" s="383"/>
      <c r="M28" s="415"/>
      <c r="N28" s="383"/>
      <c r="O28" s="383"/>
      <c r="P28" s="383"/>
      <c r="Q28" s="383"/>
      <c r="AB28" s="383"/>
    </row>
    <row r="29" spans="1:28" x14ac:dyDescent="0.25">
      <c r="B29" s="383"/>
      <c r="C29" s="383"/>
      <c r="D29" s="383"/>
      <c r="E29" s="383"/>
      <c r="F29" s="383"/>
      <c r="G29" s="383"/>
      <c r="H29" s="383"/>
      <c r="M29" s="415"/>
      <c r="N29" s="383"/>
      <c r="O29" s="383"/>
      <c r="P29" s="383"/>
      <c r="Q29" s="383"/>
      <c r="AB29" s="383"/>
    </row>
    <row r="30" spans="1:28" x14ac:dyDescent="0.25">
      <c r="H30" s="344"/>
      <c r="M30" s="415"/>
      <c r="N30" s="383"/>
      <c r="O30" s="383"/>
      <c r="P30" s="383"/>
      <c r="Q30" s="383"/>
      <c r="AB30" s="383"/>
    </row>
    <row r="31" spans="1:28" x14ac:dyDescent="0.25">
      <c r="M31" s="415"/>
      <c r="N31" s="383"/>
      <c r="O31" s="383"/>
      <c r="P31" s="383"/>
      <c r="Q31" s="383"/>
      <c r="AB31" s="383"/>
    </row>
    <row r="32" spans="1:28" x14ac:dyDescent="0.25">
      <c r="H32" s="344"/>
      <c r="N32" s="383"/>
      <c r="O32" s="383"/>
      <c r="P32" s="383"/>
      <c r="Q32" s="383"/>
      <c r="AB32" s="383"/>
    </row>
  </sheetData>
  <mergeCells count="9">
    <mergeCell ref="B26:H26"/>
    <mergeCell ref="B25:H25"/>
    <mergeCell ref="B2:H2"/>
    <mergeCell ref="B3:H3"/>
    <mergeCell ref="B4:H4"/>
    <mergeCell ref="B5:H5"/>
    <mergeCell ref="C7:D7"/>
    <mergeCell ref="G7:H7"/>
    <mergeCell ref="E7:F7"/>
  </mergeCells>
  <hyperlinks>
    <hyperlink ref="J2" location="Índice!A1" display="Volver"/>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7"/>
  <sheetViews>
    <sheetView showGridLines="0" zoomScale="90" zoomScaleNormal="90" workbookViewId="0">
      <selection activeCell="B2" sqref="B2:F2"/>
    </sheetView>
  </sheetViews>
  <sheetFormatPr baseColWidth="10" defaultRowHeight="15" x14ac:dyDescent="0.25"/>
  <cols>
    <col min="1" max="1" width="17.85546875" style="383" customWidth="1"/>
    <col min="2" max="3" width="18.7109375" style="404" customWidth="1"/>
    <col min="4" max="6" width="12.42578125" style="404" customWidth="1"/>
    <col min="7" max="10" width="11.42578125" style="383"/>
    <col min="11" max="15" width="9.85546875" style="346" customWidth="1"/>
    <col min="16" max="25" width="9.85546875" style="383" customWidth="1"/>
    <col min="26" max="26" width="3" style="415" customWidth="1"/>
    <col min="27" max="28" width="9.85546875" style="383" customWidth="1"/>
    <col min="29" max="16384" width="11.42578125" style="383"/>
  </cols>
  <sheetData>
    <row r="1" spans="2:28" s="404" customFormat="1" ht="42" customHeight="1" x14ac:dyDescent="0.2">
      <c r="K1" s="417"/>
      <c r="Q1" s="344"/>
      <c r="R1" s="344"/>
      <c r="T1" s="344"/>
      <c r="U1" s="344"/>
      <c r="V1" s="344"/>
      <c r="W1" s="344"/>
      <c r="X1" s="344"/>
      <c r="Y1" s="344"/>
      <c r="Z1" s="421"/>
      <c r="AA1" s="344"/>
      <c r="AB1" s="344"/>
    </row>
    <row r="2" spans="2:28" s="404" customFormat="1" ht="18" x14ac:dyDescent="0.2">
      <c r="B2" s="758" t="s">
        <v>228</v>
      </c>
      <c r="C2" s="758"/>
      <c r="D2" s="758"/>
      <c r="E2" s="758"/>
      <c r="F2" s="758"/>
      <c r="H2" s="428" t="s">
        <v>46</v>
      </c>
      <c r="K2" s="417"/>
    </row>
    <row r="3" spans="2:28" s="404" customFormat="1" ht="30" customHeight="1" x14ac:dyDescent="0.2">
      <c r="B3" s="759" t="s">
        <v>942</v>
      </c>
      <c r="C3" s="759"/>
      <c r="D3" s="759"/>
      <c r="E3" s="759"/>
      <c r="F3" s="759"/>
      <c r="K3" s="417"/>
    </row>
    <row r="4" spans="2:28" s="404" customFormat="1" ht="16.5" thickBot="1" x14ac:dyDescent="0.25">
      <c r="B4" s="768" t="s">
        <v>1651</v>
      </c>
      <c r="C4" s="768"/>
      <c r="D4" s="768"/>
      <c r="E4" s="768"/>
      <c r="F4" s="768"/>
    </row>
    <row r="5" spans="2:28" s="404" customFormat="1" ht="14.25" x14ac:dyDescent="0.2">
      <c r="B5" s="388"/>
      <c r="C5" s="388"/>
    </row>
    <row r="6" spans="2:28" s="406" customFormat="1" ht="17.25" customHeight="1" x14ac:dyDescent="0.2">
      <c r="B6" s="619"/>
      <c r="C6" s="673">
        <v>1994</v>
      </c>
      <c r="D6" s="673">
        <v>1995</v>
      </c>
      <c r="E6" s="717">
        <v>1996</v>
      </c>
      <c r="F6" s="612">
        <v>1997</v>
      </c>
      <c r="G6" s="404"/>
      <c r="H6" s="404"/>
      <c r="I6" s="404"/>
      <c r="J6" s="404"/>
      <c r="K6" s="404"/>
    </row>
    <row r="7" spans="2:28" s="406" customFormat="1" ht="14.25" x14ac:dyDescent="0.2"/>
    <row r="8" spans="2:28" s="406" customFormat="1" ht="15.75" thickBot="1" x14ac:dyDescent="0.25">
      <c r="B8" s="622" t="s">
        <v>40</v>
      </c>
      <c r="C8" s="623">
        <v>973</v>
      </c>
      <c r="D8" s="623">
        <v>162</v>
      </c>
      <c r="E8" s="623">
        <v>129</v>
      </c>
      <c r="F8" s="623">
        <v>36</v>
      </c>
      <c r="G8" s="404"/>
      <c r="H8" s="404"/>
      <c r="I8" s="404"/>
      <c r="J8" s="404"/>
      <c r="K8" s="404"/>
    </row>
    <row r="9" spans="2:28" s="404" customFormat="1" x14ac:dyDescent="0.25">
      <c r="C9" s="406"/>
      <c r="G9" s="346"/>
      <c r="H9" s="346"/>
      <c r="I9" s="346"/>
      <c r="J9" s="383"/>
      <c r="K9" s="383"/>
    </row>
    <row r="10" spans="2:28" x14ac:dyDescent="0.25">
      <c r="B10" s="458" t="s">
        <v>940</v>
      </c>
      <c r="C10" s="422">
        <v>227</v>
      </c>
      <c r="D10" s="422">
        <v>26</v>
      </c>
      <c r="E10" s="422">
        <v>15</v>
      </c>
      <c r="F10" s="422">
        <v>7</v>
      </c>
      <c r="G10" s="346"/>
      <c r="H10" s="346"/>
      <c r="I10" s="346"/>
      <c r="K10" s="383"/>
      <c r="L10" s="383"/>
      <c r="M10" s="383"/>
      <c r="N10" s="383"/>
      <c r="O10" s="383"/>
      <c r="Z10" s="383"/>
    </row>
    <row r="11" spans="2:28" x14ac:dyDescent="0.25">
      <c r="B11" s="620"/>
      <c r="C11" s="406"/>
      <c r="D11" s="406"/>
      <c r="E11" s="406"/>
      <c r="F11" s="406"/>
      <c r="G11" s="346"/>
      <c r="H11" s="346"/>
      <c r="I11" s="346"/>
      <c r="K11" s="383"/>
      <c r="L11" s="383"/>
      <c r="M11" s="383"/>
      <c r="N11" s="383"/>
      <c r="O11" s="383"/>
      <c r="Z11" s="383"/>
    </row>
    <row r="12" spans="2:28" x14ac:dyDescent="0.25">
      <c r="B12" s="458" t="s">
        <v>941</v>
      </c>
      <c r="C12" s="422">
        <v>325</v>
      </c>
      <c r="D12" s="422">
        <v>77</v>
      </c>
      <c r="E12" s="422">
        <v>88</v>
      </c>
      <c r="F12" s="422">
        <v>19</v>
      </c>
      <c r="G12" s="346"/>
      <c r="H12" s="346"/>
      <c r="I12" s="346"/>
      <c r="K12" s="383"/>
      <c r="L12" s="383"/>
      <c r="M12" s="383"/>
      <c r="N12" s="383"/>
      <c r="O12" s="383"/>
      <c r="Z12" s="383"/>
    </row>
    <row r="13" spans="2:28" x14ac:dyDescent="0.25">
      <c r="B13" s="620"/>
      <c r="C13" s="387"/>
      <c r="D13" s="387"/>
      <c r="E13" s="387"/>
      <c r="F13" s="387"/>
      <c r="K13" s="383"/>
      <c r="L13" s="383"/>
      <c r="M13" s="383"/>
      <c r="N13" s="383"/>
      <c r="O13" s="383"/>
      <c r="Z13" s="383"/>
    </row>
    <row r="14" spans="2:28" x14ac:dyDescent="0.25">
      <c r="B14" s="458" t="s">
        <v>1323</v>
      </c>
      <c r="C14" s="422">
        <v>421</v>
      </c>
      <c r="D14" s="422">
        <v>59</v>
      </c>
      <c r="E14" s="422">
        <v>26</v>
      </c>
      <c r="F14" s="422">
        <v>10</v>
      </c>
      <c r="G14" s="346"/>
      <c r="H14" s="346"/>
      <c r="I14" s="346"/>
      <c r="K14" s="383"/>
      <c r="L14" s="383"/>
      <c r="M14" s="383"/>
      <c r="N14" s="383"/>
      <c r="O14" s="383"/>
      <c r="Z14" s="383"/>
    </row>
    <row r="15" spans="2:28" x14ac:dyDescent="0.25">
      <c r="B15" s="620"/>
      <c r="C15" s="620"/>
      <c r="D15" s="383"/>
      <c r="E15" s="383"/>
      <c r="F15" s="383"/>
      <c r="G15" s="346"/>
      <c r="H15" s="346"/>
      <c r="I15" s="346"/>
      <c r="K15" s="383"/>
      <c r="L15" s="383"/>
      <c r="M15" s="383"/>
      <c r="N15" s="383"/>
      <c r="O15" s="383"/>
      <c r="Z15" s="383"/>
    </row>
    <row r="16" spans="2:28" x14ac:dyDescent="0.25">
      <c r="B16" s="620"/>
      <c r="C16" s="620"/>
      <c r="D16" s="346"/>
      <c r="E16" s="346"/>
      <c r="F16" s="383"/>
      <c r="G16" s="346"/>
      <c r="H16" s="346"/>
      <c r="I16" s="346"/>
      <c r="K16" s="383"/>
      <c r="L16" s="383"/>
      <c r="M16" s="383"/>
      <c r="N16" s="383"/>
      <c r="O16" s="383"/>
      <c r="Z16" s="383"/>
    </row>
    <row r="17" spans="2:7" x14ac:dyDescent="0.25">
      <c r="B17" s="761" t="s">
        <v>1324</v>
      </c>
      <c r="C17" s="761"/>
      <c r="D17" s="761"/>
      <c r="E17" s="761"/>
      <c r="F17" s="761"/>
      <c r="G17" s="761"/>
    </row>
  </sheetData>
  <mergeCells count="4">
    <mergeCell ref="B2:F2"/>
    <mergeCell ref="B3:F3"/>
    <mergeCell ref="B4:F4"/>
    <mergeCell ref="B17:G17"/>
  </mergeCells>
  <hyperlinks>
    <hyperlink ref="H2" location="Índice!A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3"/>
  <sheetViews>
    <sheetView showGridLines="0" zoomScale="90" zoomScaleNormal="90" workbookViewId="0">
      <selection activeCell="B2" sqref="B2:L2"/>
    </sheetView>
  </sheetViews>
  <sheetFormatPr baseColWidth="10" defaultColWidth="11.42578125" defaultRowHeight="15" x14ac:dyDescent="0.25"/>
  <cols>
    <col min="1" max="1" width="17.85546875" style="61" customWidth="1"/>
    <col min="2" max="2" width="22.28515625" customWidth="1"/>
    <col min="3" max="3" width="11.7109375" customWidth="1"/>
    <col min="4" max="4" width="12.7109375" customWidth="1"/>
    <col min="5" max="5" width="11.7109375" customWidth="1"/>
    <col min="6" max="6" width="12.7109375" customWidth="1"/>
    <col min="7" max="7" width="11.7109375" customWidth="1"/>
    <col min="8" max="8" width="12.7109375" style="383" customWidth="1"/>
    <col min="9" max="9" width="11.7109375" customWidth="1"/>
    <col min="10" max="10" width="12.7109375" customWidth="1"/>
    <col min="11" max="11" width="11.7109375" customWidth="1"/>
    <col min="12" max="12" width="12.7109375" customWidth="1"/>
    <col min="19" max="16384" width="11.42578125" style="61"/>
  </cols>
  <sheetData>
    <row r="1" spans="2:18" ht="42" customHeight="1" x14ac:dyDescent="0.25">
      <c r="H1" s="455"/>
      <c r="L1" s="125"/>
    </row>
    <row r="2" spans="2:18" ht="20.25" customHeight="1" x14ac:dyDescent="0.25">
      <c r="B2" s="758" t="s">
        <v>229</v>
      </c>
      <c r="C2" s="758"/>
      <c r="D2" s="758"/>
      <c r="E2" s="758"/>
      <c r="F2" s="758"/>
      <c r="G2" s="758"/>
      <c r="H2" s="758"/>
      <c r="I2" s="758"/>
      <c r="J2" s="758"/>
      <c r="K2" s="758"/>
      <c r="L2" s="758"/>
      <c r="M2" s="61"/>
      <c r="N2" s="145" t="s">
        <v>46</v>
      </c>
      <c r="O2" s="61"/>
      <c r="P2" s="61"/>
      <c r="Q2" s="61"/>
    </row>
    <row r="3" spans="2:18" ht="21.75" customHeight="1" x14ac:dyDescent="0.2">
      <c r="B3" s="759" t="s">
        <v>274</v>
      </c>
      <c r="C3" s="759"/>
      <c r="D3" s="759"/>
      <c r="E3" s="759"/>
      <c r="F3" s="759"/>
      <c r="G3" s="759"/>
      <c r="H3" s="759"/>
      <c r="I3" s="759"/>
      <c r="J3" s="759"/>
      <c r="K3" s="759"/>
      <c r="L3" s="759"/>
      <c r="M3" s="61"/>
      <c r="N3" s="61"/>
      <c r="O3" s="61"/>
      <c r="P3" s="61"/>
      <c r="Q3" s="61"/>
      <c r="R3" s="61"/>
    </row>
    <row r="4" spans="2:18" ht="18" customHeight="1" x14ac:dyDescent="0.25">
      <c r="B4" s="759" t="s">
        <v>1555</v>
      </c>
      <c r="C4" s="759"/>
      <c r="D4" s="759"/>
      <c r="E4" s="759"/>
      <c r="F4" s="759"/>
      <c r="G4" s="759"/>
      <c r="H4" s="759"/>
      <c r="I4" s="759"/>
      <c r="J4" s="759"/>
      <c r="K4" s="759"/>
      <c r="L4" s="759"/>
      <c r="R4" s="61"/>
    </row>
    <row r="5" spans="2:18" ht="15" customHeight="1" thickBot="1" x14ac:dyDescent="0.3">
      <c r="B5" s="768" t="s">
        <v>827</v>
      </c>
      <c r="C5" s="768"/>
      <c r="D5" s="768"/>
      <c r="E5" s="768"/>
      <c r="F5" s="768"/>
      <c r="G5" s="768"/>
      <c r="H5" s="768"/>
      <c r="I5" s="768"/>
      <c r="J5" s="768"/>
      <c r="K5" s="768"/>
      <c r="L5" s="768"/>
    </row>
    <row r="6" spans="2:18" ht="15" customHeight="1" x14ac:dyDescent="0.25">
      <c r="B6" s="192"/>
      <c r="C6" s="190"/>
      <c r="D6" s="190"/>
      <c r="E6" s="190"/>
      <c r="F6" s="190"/>
      <c r="G6" s="190"/>
      <c r="H6" s="190"/>
      <c r="I6" s="190"/>
      <c r="J6" s="190"/>
      <c r="K6" s="248"/>
      <c r="L6" s="248"/>
      <c r="M6" s="276"/>
      <c r="N6" s="276"/>
      <c r="O6" s="276"/>
      <c r="P6" s="276"/>
      <c r="Q6" s="276"/>
    </row>
    <row r="7" spans="2:18" s="267" customFormat="1" ht="15" customHeight="1" x14ac:dyDescent="0.25">
      <c r="B7" s="793" t="s">
        <v>420</v>
      </c>
      <c r="C7" s="792">
        <v>1993</v>
      </c>
      <c r="D7" s="792"/>
      <c r="E7" s="792">
        <v>1994</v>
      </c>
      <c r="F7" s="792"/>
      <c r="G7" s="722">
        <v>1995</v>
      </c>
      <c r="H7" s="722"/>
      <c r="I7" s="792">
        <v>1996</v>
      </c>
      <c r="J7" s="792"/>
      <c r="K7" s="792">
        <v>1997</v>
      </c>
      <c r="L7" s="792"/>
      <c r="M7"/>
      <c r="N7"/>
      <c r="O7"/>
      <c r="P7"/>
      <c r="Q7"/>
      <c r="R7" s="276"/>
    </row>
    <row r="8" spans="2:18" x14ac:dyDescent="0.25">
      <c r="B8" s="793"/>
      <c r="C8" s="431" t="s">
        <v>128</v>
      </c>
      <c r="D8" s="431" t="s">
        <v>75</v>
      </c>
      <c r="E8" s="431" t="s">
        <v>128</v>
      </c>
      <c r="F8" s="431" t="s">
        <v>75</v>
      </c>
      <c r="G8" s="431" t="s">
        <v>128</v>
      </c>
      <c r="H8" s="431" t="s">
        <v>75</v>
      </c>
      <c r="I8" s="431" t="s">
        <v>128</v>
      </c>
      <c r="J8" s="431" t="s">
        <v>75</v>
      </c>
      <c r="K8" s="223" t="s">
        <v>128</v>
      </c>
      <c r="L8" s="223" t="s">
        <v>75</v>
      </c>
    </row>
    <row r="9" spans="2:18" ht="15.75" x14ac:dyDescent="0.25">
      <c r="B9" s="118"/>
      <c r="C9" s="423"/>
      <c r="D9" s="423"/>
      <c r="E9" s="423"/>
      <c r="F9" s="423"/>
      <c r="G9" s="423"/>
      <c r="H9" s="423"/>
      <c r="I9" s="423"/>
      <c r="J9" s="423"/>
      <c r="K9" s="279"/>
      <c r="L9" s="279"/>
    </row>
    <row r="10" spans="2:18" ht="15.75" x14ac:dyDescent="0.25">
      <c r="B10" s="187" t="s">
        <v>236</v>
      </c>
      <c r="C10" s="411">
        <v>15721</v>
      </c>
      <c r="D10" s="411">
        <v>111267648</v>
      </c>
      <c r="E10" s="411">
        <v>16402</v>
      </c>
      <c r="F10" s="411">
        <v>143491540</v>
      </c>
      <c r="G10" s="411">
        <v>18729</v>
      </c>
      <c r="H10" s="411">
        <v>179348012</v>
      </c>
      <c r="I10" s="411">
        <v>18406</v>
      </c>
      <c r="J10" s="411">
        <v>205915724</v>
      </c>
      <c r="K10" s="257">
        <v>19707</v>
      </c>
      <c r="L10" s="411">
        <v>260613266</v>
      </c>
    </row>
    <row r="11" spans="2:18" ht="15.75" x14ac:dyDescent="0.25">
      <c r="B11" s="308"/>
      <c r="C11" s="423"/>
      <c r="D11" s="423"/>
      <c r="E11" s="423"/>
      <c r="F11" s="423"/>
      <c r="G11" s="423"/>
      <c r="H11" s="423"/>
      <c r="I11" s="423"/>
      <c r="J11" s="423"/>
      <c r="K11" s="279"/>
      <c r="L11" s="423"/>
    </row>
    <row r="12" spans="2:18" ht="16.5" thickBot="1" x14ac:dyDescent="0.3">
      <c r="B12" s="224" t="s">
        <v>123</v>
      </c>
      <c r="C12" s="411">
        <v>14161</v>
      </c>
      <c r="D12" s="411">
        <v>98919556</v>
      </c>
      <c r="E12" s="411">
        <v>14510</v>
      </c>
      <c r="F12" s="411">
        <v>125986594</v>
      </c>
      <c r="G12" s="411">
        <v>16746</v>
      </c>
      <c r="H12" s="411">
        <v>159031078</v>
      </c>
      <c r="I12" s="411">
        <v>16102</v>
      </c>
      <c r="J12" s="411">
        <v>178773954</v>
      </c>
      <c r="K12" s="257">
        <v>17229</v>
      </c>
      <c r="L12" s="411">
        <v>227789863</v>
      </c>
    </row>
    <row r="13" spans="2:18" ht="15.75" x14ac:dyDescent="0.25">
      <c r="B13" s="189"/>
      <c r="C13" s="355"/>
      <c r="D13" s="355"/>
      <c r="E13" s="355"/>
      <c r="F13" s="355"/>
      <c r="G13" s="355"/>
      <c r="H13" s="355"/>
      <c r="I13" s="355"/>
      <c r="J13" s="355"/>
      <c r="K13" s="221"/>
      <c r="L13" s="355"/>
    </row>
    <row r="14" spans="2:18" x14ac:dyDescent="0.25">
      <c r="B14" s="200" t="s">
        <v>25</v>
      </c>
      <c r="C14" s="439">
        <v>3893</v>
      </c>
      <c r="D14" s="355">
        <v>50625608</v>
      </c>
      <c r="E14" s="439">
        <v>4133</v>
      </c>
      <c r="F14" s="355">
        <v>67110351</v>
      </c>
      <c r="G14" s="439">
        <v>4769</v>
      </c>
      <c r="H14" s="355">
        <v>85662334</v>
      </c>
      <c r="I14" s="439">
        <v>5093</v>
      </c>
      <c r="J14" s="439">
        <v>101319938</v>
      </c>
      <c r="K14" s="220">
        <v>5588</v>
      </c>
      <c r="L14" s="439">
        <v>132306000</v>
      </c>
    </row>
    <row r="15" spans="2:18" x14ac:dyDescent="0.25">
      <c r="B15" s="200" t="s">
        <v>35</v>
      </c>
      <c r="C15" s="439">
        <v>24</v>
      </c>
      <c r="D15" s="439">
        <v>391875</v>
      </c>
      <c r="E15" s="439">
        <v>29</v>
      </c>
      <c r="F15" s="439">
        <v>472860</v>
      </c>
      <c r="G15" s="439">
        <v>30</v>
      </c>
      <c r="H15" s="439">
        <v>769501</v>
      </c>
      <c r="I15" s="439">
        <v>44</v>
      </c>
      <c r="J15" s="439">
        <v>1006285</v>
      </c>
      <c r="K15" s="220">
        <v>38</v>
      </c>
      <c r="L15" s="439">
        <v>1195693</v>
      </c>
    </row>
    <row r="16" spans="2:18" x14ac:dyDescent="0.25">
      <c r="B16" s="200" t="s">
        <v>26</v>
      </c>
      <c r="C16" s="439">
        <v>5</v>
      </c>
      <c r="D16" s="439">
        <v>143569</v>
      </c>
      <c r="E16" s="439">
        <v>8</v>
      </c>
      <c r="F16" s="439">
        <v>231895</v>
      </c>
      <c r="G16" s="439">
        <v>9</v>
      </c>
      <c r="H16" s="439">
        <v>304222</v>
      </c>
      <c r="I16" s="439">
        <v>10</v>
      </c>
      <c r="J16" s="439">
        <v>460016</v>
      </c>
      <c r="K16" s="220">
        <v>13</v>
      </c>
      <c r="L16" s="439">
        <v>701820</v>
      </c>
    </row>
    <row r="17" spans="2:17" x14ac:dyDescent="0.25">
      <c r="B17" s="200" t="s">
        <v>27</v>
      </c>
      <c r="C17" s="439">
        <v>5</v>
      </c>
      <c r="D17" s="439">
        <v>158215</v>
      </c>
      <c r="E17" s="439">
        <v>8</v>
      </c>
      <c r="F17" s="439">
        <v>257923</v>
      </c>
      <c r="G17" s="439">
        <v>10</v>
      </c>
      <c r="H17" s="439">
        <v>291158</v>
      </c>
      <c r="I17" s="439">
        <v>10</v>
      </c>
      <c r="J17" s="439">
        <v>328583</v>
      </c>
      <c r="K17" s="220">
        <v>11</v>
      </c>
      <c r="L17" s="439">
        <v>493873</v>
      </c>
    </row>
    <row r="18" spans="2:17" x14ac:dyDescent="0.25">
      <c r="B18" s="200" t="s">
        <v>36</v>
      </c>
      <c r="C18" s="439">
        <v>6</v>
      </c>
      <c r="D18" s="439">
        <v>116608</v>
      </c>
      <c r="E18" s="439">
        <v>9</v>
      </c>
      <c r="F18" s="439">
        <v>230639</v>
      </c>
      <c r="G18" s="439">
        <v>11</v>
      </c>
      <c r="H18" s="439">
        <v>279168</v>
      </c>
      <c r="I18" s="439">
        <v>11</v>
      </c>
      <c r="J18" s="439">
        <v>308046</v>
      </c>
      <c r="K18" s="220">
        <v>13</v>
      </c>
      <c r="L18" s="439">
        <v>582250</v>
      </c>
    </row>
    <row r="19" spans="2:17" x14ac:dyDescent="0.25">
      <c r="B19" s="200" t="s">
        <v>70</v>
      </c>
      <c r="C19" s="439">
        <v>1</v>
      </c>
      <c r="D19" s="439">
        <v>38278</v>
      </c>
      <c r="E19" s="439">
        <v>4</v>
      </c>
      <c r="F19" s="439">
        <v>171949</v>
      </c>
      <c r="G19" s="439"/>
      <c r="H19" s="439"/>
      <c r="I19" s="439">
        <v>2</v>
      </c>
      <c r="J19" s="439">
        <v>65717</v>
      </c>
      <c r="K19" s="220">
        <v>0</v>
      </c>
      <c r="L19" s="439">
        <v>0</v>
      </c>
    </row>
    <row r="20" spans="2:17" x14ac:dyDescent="0.25">
      <c r="B20" s="203" t="s">
        <v>104</v>
      </c>
      <c r="C20" s="439">
        <v>29</v>
      </c>
      <c r="D20" s="439">
        <v>468542</v>
      </c>
      <c r="E20" s="439">
        <v>68</v>
      </c>
      <c r="F20" s="439">
        <v>1017365</v>
      </c>
      <c r="G20" s="439">
        <v>54</v>
      </c>
      <c r="H20" s="439">
        <v>930560</v>
      </c>
      <c r="I20" s="439">
        <v>72</v>
      </c>
      <c r="J20" s="439">
        <v>1458087</v>
      </c>
      <c r="K20" s="220">
        <v>86</v>
      </c>
      <c r="L20" s="439">
        <v>1689566</v>
      </c>
    </row>
    <row r="21" spans="2:17" x14ac:dyDescent="0.25">
      <c r="B21" s="200" t="s">
        <v>44</v>
      </c>
      <c r="C21" s="439">
        <v>79</v>
      </c>
      <c r="D21" s="439">
        <v>756235</v>
      </c>
      <c r="E21" s="439">
        <v>103</v>
      </c>
      <c r="F21" s="439">
        <v>1046023</v>
      </c>
      <c r="G21" s="439">
        <v>90</v>
      </c>
      <c r="H21" s="439">
        <v>1073723</v>
      </c>
      <c r="I21" s="439">
        <v>112</v>
      </c>
      <c r="J21" s="439">
        <v>1552554</v>
      </c>
      <c r="K21" s="220">
        <v>131</v>
      </c>
      <c r="L21" s="439">
        <v>2209432</v>
      </c>
    </row>
    <row r="22" spans="2:17" x14ac:dyDescent="0.25">
      <c r="B22" s="200" t="s">
        <v>29</v>
      </c>
      <c r="C22" s="439">
        <v>125</v>
      </c>
      <c r="D22" s="439">
        <v>2411496</v>
      </c>
      <c r="E22" s="439">
        <v>145</v>
      </c>
      <c r="F22" s="439">
        <v>3696902</v>
      </c>
      <c r="G22" s="439">
        <v>182</v>
      </c>
      <c r="H22" s="439">
        <v>4885440</v>
      </c>
      <c r="I22" s="439">
        <v>179</v>
      </c>
      <c r="J22" s="439">
        <v>5585910</v>
      </c>
      <c r="K22" s="220">
        <v>185</v>
      </c>
      <c r="L22" s="439">
        <v>6628297</v>
      </c>
      <c r="M22" s="190"/>
      <c r="N22" s="190"/>
      <c r="O22" s="190"/>
      <c r="P22" s="190"/>
      <c r="Q22" s="190"/>
    </row>
    <row r="23" spans="2:17" s="190" customFormat="1" x14ac:dyDescent="0.25">
      <c r="B23" s="200" t="s">
        <v>303</v>
      </c>
      <c r="C23" s="439">
        <v>11</v>
      </c>
      <c r="D23" s="439">
        <v>41051</v>
      </c>
      <c r="E23" s="439">
        <v>7</v>
      </c>
      <c r="F23" s="439">
        <v>14329</v>
      </c>
      <c r="G23" s="439">
        <v>6</v>
      </c>
      <c r="H23" s="439">
        <v>17895</v>
      </c>
      <c r="I23" s="439">
        <v>12</v>
      </c>
      <c r="J23" s="439">
        <v>135540</v>
      </c>
      <c r="K23" s="220">
        <v>9</v>
      </c>
      <c r="L23" s="439">
        <v>129967</v>
      </c>
      <c r="M23"/>
      <c r="N23"/>
      <c r="O23"/>
      <c r="P23"/>
      <c r="Q23"/>
    </row>
    <row r="24" spans="2:17" x14ac:dyDescent="0.25">
      <c r="B24" s="190" t="s">
        <v>37</v>
      </c>
      <c r="C24" s="439">
        <v>9962</v>
      </c>
      <c r="D24" s="439">
        <v>43590337</v>
      </c>
      <c r="E24" s="439">
        <v>9954</v>
      </c>
      <c r="F24" s="439">
        <v>51320815</v>
      </c>
      <c r="G24" s="439">
        <v>11504</v>
      </c>
      <c r="H24" s="439">
        <v>64083366</v>
      </c>
      <c r="I24" s="439">
        <v>10506</v>
      </c>
      <c r="J24" s="439">
        <v>65835940</v>
      </c>
      <c r="K24" s="439">
        <v>11068</v>
      </c>
      <c r="L24" s="439">
        <v>80709260</v>
      </c>
      <c r="M24" s="129"/>
      <c r="N24" s="129"/>
      <c r="O24" s="129"/>
      <c r="P24" s="129"/>
      <c r="Q24" s="129"/>
    </row>
    <row r="25" spans="2:17" s="129" customFormat="1" x14ac:dyDescent="0.25">
      <c r="B25" s="190" t="s">
        <v>38</v>
      </c>
      <c r="C25" s="439">
        <v>21</v>
      </c>
      <c r="D25" s="439">
        <v>177742</v>
      </c>
      <c r="E25" s="439">
        <v>42</v>
      </c>
      <c r="F25" s="439">
        <v>415543</v>
      </c>
      <c r="G25" s="439">
        <v>81</v>
      </c>
      <c r="H25" s="439">
        <v>733711</v>
      </c>
      <c r="I25" s="439">
        <v>51</v>
      </c>
      <c r="J25" s="439">
        <v>717338</v>
      </c>
      <c r="K25" s="439">
        <v>87</v>
      </c>
      <c r="L25" s="439">
        <v>1143706</v>
      </c>
      <c r="M25"/>
      <c r="N25"/>
      <c r="O25"/>
      <c r="P25"/>
      <c r="Q25"/>
    </row>
    <row r="26" spans="2:17" x14ac:dyDescent="0.25">
      <c r="B26" s="200"/>
      <c r="C26" s="422"/>
      <c r="D26" s="422"/>
      <c r="E26" s="422"/>
      <c r="F26" s="422"/>
      <c r="G26" s="422"/>
      <c r="H26" s="422"/>
      <c r="I26" s="422"/>
      <c r="J26" s="422"/>
      <c r="K26" s="255"/>
      <c r="L26" s="422"/>
    </row>
    <row r="27" spans="2:17" ht="16.5" thickBot="1" x14ac:dyDescent="0.3">
      <c r="B27" s="284" t="s">
        <v>124</v>
      </c>
      <c r="C27" s="375">
        <v>1560</v>
      </c>
      <c r="D27" s="375">
        <v>12348092</v>
      </c>
      <c r="E27" s="375">
        <v>1892</v>
      </c>
      <c r="F27" s="375">
        <v>17504946</v>
      </c>
      <c r="G27" s="375">
        <v>1983</v>
      </c>
      <c r="H27" s="375">
        <v>20316934</v>
      </c>
      <c r="I27" s="375">
        <v>2304</v>
      </c>
      <c r="J27" s="375">
        <v>27141770</v>
      </c>
      <c r="K27" s="375">
        <v>2478</v>
      </c>
      <c r="L27" s="375">
        <v>32823403</v>
      </c>
    </row>
    <row r="28" spans="2:17" ht="15.75" x14ac:dyDescent="0.25">
      <c r="B28" s="189"/>
      <c r="C28" s="439"/>
      <c r="D28" s="439"/>
      <c r="E28" s="439"/>
      <c r="F28" s="439"/>
      <c r="G28" s="439"/>
      <c r="H28" s="439"/>
      <c r="I28" s="439"/>
      <c r="J28" s="439"/>
      <c r="K28" s="220"/>
      <c r="L28" s="439"/>
    </row>
    <row r="29" spans="2:17" x14ac:dyDescent="0.25">
      <c r="B29" s="190" t="s">
        <v>30</v>
      </c>
      <c r="C29" s="439">
        <v>1309</v>
      </c>
      <c r="D29" s="439">
        <v>10522268</v>
      </c>
      <c r="E29" s="439">
        <v>1601</v>
      </c>
      <c r="F29" s="439">
        <v>15088520</v>
      </c>
      <c r="G29" s="439">
        <v>1639</v>
      </c>
      <c r="H29" s="439">
        <v>16893241</v>
      </c>
      <c r="I29" s="439">
        <v>1953</v>
      </c>
      <c r="J29" s="439">
        <v>22960347</v>
      </c>
      <c r="K29" s="439">
        <v>2094</v>
      </c>
      <c r="L29" s="439">
        <v>26695140</v>
      </c>
    </row>
    <row r="30" spans="2:17" x14ac:dyDescent="0.25">
      <c r="B30" s="190" t="s">
        <v>31</v>
      </c>
      <c r="C30" s="439">
        <v>31</v>
      </c>
      <c r="D30" s="439">
        <v>165186</v>
      </c>
      <c r="E30" s="439">
        <v>21</v>
      </c>
      <c r="F30" s="439">
        <v>128461</v>
      </c>
      <c r="G30" s="439">
        <v>59</v>
      </c>
      <c r="H30" s="439">
        <v>317026</v>
      </c>
      <c r="I30" s="439">
        <v>57</v>
      </c>
      <c r="J30" s="439">
        <v>396353</v>
      </c>
      <c r="K30" s="439">
        <v>36</v>
      </c>
      <c r="L30" s="439">
        <v>523067</v>
      </c>
    </row>
    <row r="31" spans="2:17" x14ac:dyDescent="0.25">
      <c r="B31" s="190" t="s">
        <v>32</v>
      </c>
      <c r="C31" s="439">
        <v>21</v>
      </c>
      <c r="D31" s="439">
        <v>152543</v>
      </c>
      <c r="E31" s="439">
        <v>22</v>
      </c>
      <c r="F31" s="439">
        <v>72288</v>
      </c>
      <c r="G31" s="439">
        <v>17</v>
      </c>
      <c r="H31" s="439">
        <v>77157</v>
      </c>
      <c r="I31" s="439">
        <v>17</v>
      </c>
      <c r="J31" s="439">
        <v>155050</v>
      </c>
      <c r="K31" s="439">
        <v>29</v>
      </c>
      <c r="L31" s="439">
        <v>156996</v>
      </c>
      <c r="M31" s="129"/>
      <c r="N31" s="129"/>
      <c r="O31" s="129"/>
      <c r="P31" s="129"/>
      <c r="Q31" s="129"/>
    </row>
    <row r="32" spans="2:17" s="129" customFormat="1" x14ac:dyDescent="0.25">
      <c r="B32" s="190" t="s">
        <v>45</v>
      </c>
      <c r="C32" s="439">
        <v>20</v>
      </c>
      <c r="D32" s="439">
        <v>164650</v>
      </c>
      <c r="E32" s="439">
        <v>36</v>
      </c>
      <c r="F32" s="439">
        <v>263368</v>
      </c>
      <c r="G32" s="439">
        <v>30</v>
      </c>
      <c r="H32" s="439">
        <v>214745</v>
      </c>
      <c r="I32" s="439">
        <v>41</v>
      </c>
      <c r="J32" s="439">
        <v>429211</v>
      </c>
      <c r="K32" s="439">
        <v>40</v>
      </c>
      <c r="L32" s="439">
        <v>389900</v>
      </c>
      <c r="M32"/>
      <c r="N32"/>
      <c r="O32"/>
      <c r="P32"/>
      <c r="Q32"/>
    </row>
    <row r="33" spans="2:17" x14ac:dyDescent="0.25">
      <c r="B33" s="190" t="s">
        <v>65</v>
      </c>
      <c r="C33" s="439">
        <v>54</v>
      </c>
      <c r="D33" s="439">
        <v>364470</v>
      </c>
      <c r="E33" s="439">
        <v>62</v>
      </c>
      <c r="F33" s="439">
        <v>315240</v>
      </c>
      <c r="G33" s="439">
        <v>74</v>
      </c>
      <c r="H33" s="439">
        <v>590548</v>
      </c>
      <c r="I33" s="439">
        <v>64</v>
      </c>
      <c r="J33" s="439">
        <v>512589</v>
      </c>
      <c r="K33" s="439">
        <v>62</v>
      </c>
      <c r="L33" s="439">
        <v>753806</v>
      </c>
    </row>
    <row r="34" spans="2:17" x14ac:dyDescent="0.25">
      <c r="B34" s="190" t="s">
        <v>66</v>
      </c>
      <c r="C34" s="439">
        <v>11</v>
      </c>
      <c r="D34" s="439">
        <v>55364</v>
      </c>
      <c r="E34" s="439">
        <v>10</v>
      </c>
      <c r="F34" s="439">
        <v>100304</v>
      </c>
      <c r="G34" s="439">
        <v>11</v>
      </c>
      <c r="H34" s="439">
        <v>89477</v>
      </c>
      <c r="I34" s="439">
        <v>12</v>
      </c>
      <c r="J34" s="439">
        <v>101245</v>
      </c>
      <c r="K34" s="439">
        <v>11</v>
      </c>
      <c r="L34" s="439">
        <v>109172</v>
      </c>
    </row>
    <row r="35" spans="2:17" x14ac:dyDescent="0.25">
      <c r="B35" s="190" t="s">
        <v>113</v>
      </c>
      <c r="C35" s="439">
        <v>1</v>
      </c>
      <c r="D35" s="439">
        <v>1390</v>
      </c>
      <c r="E35" s="439">
        <v>4</v>
      </c>
      <c r="F35" s="439">
        <v>71645</v>
      </c>
      <c r="G35" s="439">
        <v>4</v>
      </c>
      <c r="H35" s="439">
        <v>55834</v>
      </c>
      <c r="I35" s="439">
        <v>4</v>
      </c>
      <c r="J35" s="439">
        <v>50725</v>
      </c>
      <c r="K35" s="439">
        <v>3</v>
      </c>
      <c r="L35" s="439">
        <v>18195</v>
      </c>
    </row>
    <row r="36" spans="2:17" x14ac:dyDescent="0.25">
      <c r="B36" s="190" t="s">
        <v>33</v>
      </c>
      <c r="C36" s="439">
        <v>28</v>
      </c>
      <c r="D36" s="439">
        <v>624648</v>
      </c>
      <c r="E36" s="439">
        <v>38</v>
      </c>
      <c r="F36" s="439">
        <v>974377</v>
      </c>
      <c r="G36" s="439">
        <v>46</v>
      </c>
      <c r="H36" s="439">
        <v>1574793</v>
      </c>
      <c r="I36" s="439">
        <v>56</v>
      </c>
      <c r="J36" s="439">
        <v>1909888</v>
      </c>
      <c r="K36" s="439">
        <v>83</v>
      </c>
      <c r="L36" s="439">
        <v>3431118</v>
      </c>
    </row>
    <row r="37" spans="2:17" x14ac:dyDescent="0.25">
      <c r="B37" s="190" t="s">
        <v>71</v>
      </c>
      <c r="C37" s="439">
        <v>4</v>
      </c>
      <c r="D37" s="439">
        <v>12543</v>
      </c>
      <c r="E37" s="439">
        <v>20</v>
      </c>
      <c r="F37" s="439">
        <v>161174</v>
      </c>
      <c r="G37" s="439">
        <v>12</v>
      </c>
      <c r="H37" s="439">
        <v>56728</v>
      </c>
      <c r="I37" s="439">
        <v>11</v>
      </c>
      <c r="J37" s="439">
        <v>71878</v>
      </c>
      <c r="K37" s="439">
        <v>15</v>
      </c>
      <c r="L37" s="439">
        <v>122169</v>
      </c>
    </row>
    <row r="38" spans="2:17" x14ac:dyDescent="0.25">
      <c r="B38" s="190" t="s">
        <v>63</v>
      </c>
      <c r="C38" s="439">
        <v>81</v>
      </c>
      <c r="D38" s="439">
        <v>285030</v>
      </c>
      <c r="E38" s="439">
        <v>78</v>
      </c>
      <c r="F38" s="439">
        <v>329569</v>
      </c>
      <c r="G38" s="439">
        <v>91</v>
      </c>
      <c r="H38" s="439">
        <v>447385</v>
      </c>
      <c r="I38" s="439">
        <v>89</v>
      </c>
      <c r="J38" s="439">
        <v>554484</v>
      </c>
      <c r="K38" s="439">
        <v>105</v>
      </c>
      <c r="L38" s="439">
        <v>623840</v>
      </c>
    </row>
    <row r="39" spans="2:17" x14ac:dyDescent="0.25">
      <c r="B39" s="194"/>
      <c r="C39" s="202"/>
      <c r="D39" s="202"/>
      <c r="E39" s="202"/>
      <c r="F39" s="202"/>
      <c r="G39" s="202"/>
      <c r="H39" s="202"/>
      <c r="I39" s="220"/>
      <c r="J39" s="202"/>
      <c r="K39" s="220"/>
      <c r="L39" s="202"/>
    </row>
    <row r="40" spans="2:17" x14ac:dyDescent="0.25">
      <c r="B40" s="194"/>
      <c r="C40" s="190"/>
      <c r="D40" s="190"/>
      <c r="E40" s="190"/>
      <c r="F40" s="190"/>
      <c r="G40" s="190"/>
      <c r="H40" s="190"/>
      <c r="I40" s="202"/>
      <c r="J40" s="190"/>
      <c r="K40" s="202"/>
      <c r="L40" s="248"/>
    </row>
    <row r="41" spans="2:17" x14ac:dyDescent="0.25">
      <c r="B41" s="219"/>
      <c r="C41" s="190"/>
      <c r="D41" s="190"/>
      <c r="E41" s="190"/>
      <c r="F41" s="190"/>
      <c r="G41" s="190"/>
      <c r="H41" s="190"/>
      <c r="I41" s="190"/>
      <c r="J41" s="190"/>
      <c r="K41" s="248"/>
      <c r="L41" s="248"/>
    </row>
    <row r="42" spans="2:17" x14ac:dyDescent="0.25">
      <c r="B42" s="89"/>
      <c r="C42" s="190"/>
      <c r="D42" s="190"/>
      <c r="E42" s="190"/>
      <c r="F42" s="190"/>
      <c r="G42" s="190"/>
      <c r="H42" s="190"/>
      <c r="I42" s="190"/>
      <c r="J42" s="190"/>
      <c r="K42" s="248"/>
      <c r="L42" s="248"/>
    </row>
    <row r="43" spans="2:17" x14ac:dyDescent="0.25">
      <c r="B43" s="195"/>
      <c r="C43" s="190"/>
      <c r="D43" s="190"/>
      <c r="E43" s="190"/>
      <c r="F43" s="190"/>
      <c r="G43" s="190"/>
      <c r="H43" s="190"/>
      <c r="I43" s="190"/>
      <c r="J43" s="190"/>
      <c r="K43" s="248"/>
      <c r="L43" s="248"/>
    </row>
    <row r="44" spans="2:17" x14ac:dyDescent="0.25">
      <c r="B44" s="125"/>
      <c r="G44" s="181"/>
      <c r="H44"/>
      <c r="I44" s="190"/>
      <c r="J44" s="58"/>
      <c r="K44" s="248"/>
      <c r="L44" s="246"/>
      <c r="M44" s="125"/>
      <c r="N44" s="125"/>
      <c r="O44" s="181"/>
      <c r="P44" s="125"/>
      <c r="Q44" s="125"/>
    </row>
    <row r="45" spans="2:17" x14ac:dyDescent="0.25">
      <c r="B45" s="125"/>
      <c r="G45" s="181"/>
      <c r="H45"/>
      <c r="I45" s="58"/>
      <c r="J45" s="58"/>
      <c r="K45" s="246"/>
      <c r="L45" s="246"/>
      <c r="M45" s="68"/>
      <c r="N45" s="125"/>
      <c r="O45" s="181"/>
      <c r="P45" s="125"/>
      <c r="Q45" s="125"/>
    </row>
    <row r="46" spans="2:17" x14ac:dyDescent="0.25">
      <c r="B46" s="97"/>
      <c r="C46" s="97"/>
      <c r="D46" s="97"/>
      <c r="E46" s="306"/>
      <c r="F46" s="127"/>
      <c r="G46" s="97"/>
      <c r="H46" s="127"/>
      <c r="M46" s="68"/>
      <c r="N46" s="125"/>
      <c r="O46" s="181"/>
      <c r="P46" s="125"/>
      <c r="Q46" s="125"/>
    </row>
    <row r="47" spans="2:17" x14ac:dyDescent="0.25">
      <c r="B47" s="97"/>
      <c r="C47" s="97"/>
      <c r="D47" s="97"/>
      <c r="E47" s="306"/>
      <c r="F47" s="127"/>
      <c r="G47" s="97"/>
      <c r="H47" s="127"/>
      <c r="M47" s="125"/>
      <c r="N47" s="125"/>
      <c r="O47" s="181"/>
      <c r="P47" s="125"/>
      <c r="Q47" s="125"/>
    </row>
    <row r="48" spans="2:17" x14ac:dyDescent="0.25">
      <c r="B48" s="97"/>
      <c r="C48" s="97"/>
      <c r="D48" s="97"/>
      <c r="E48" s="306"/>
      <c r="F48" s="127"/>
      <c r="G48" s="97"/>
      <c r="H48" s="127"/>
      <c r="J48" s="1"/>
      <c r="K48" s="1"/>
      <c r="L48" s="1"/>
      <c r="M48" s="125"/>
      <c r="N48" s="125"/>
      <c r="O48" s="181"/>
      <c r="P48" s="125"/>
      <c r="Q48" s="125"/>
    </row>
    <row r="49" spans="2:17" x14ac:dyDescent="0.25">
      <c r="B49" s="97"/>
      <c r="C49" s="97"/>
      <c r="D49" s="97"/>
      <c r="E49" s="306"/>
      <c r="F49" s="127"/>
      <c r="G49" s="97"/>
      <c r="H49" s="127"/>
      <c r="M49" s="125"/>
      <c r="N49" s="125"/>
      <c r="O49" s="181"/>
      <c r="P49" s="125"/>
      <c r="Q49" s="125"/>
    </row>
    <row r="50" spans="2:17" x14ac:dyDescent="0.25">
      <c r="B50" s="97"/>
      <c r="C50" s="97"/>
      <c r="D50" s="97"/>
      <c r="E50" s="306"/>
      <c r="F50" s="127"/>
      <c r="G50" s="97"/>
      <c r="H50" s="127"/>
    </row>
    <row r="51" spans="2:17" x14ac:dyDescent="0.25">
      <c r="B51" s="97"/>
      <c r="C51" s="97"/>
      <c r="D51" s="97"/>
      <c r="E51" s="306"/>
      <c r="F51" s="127"/>
      <c r="G51" s="97"/>
      <c r="H51" s="127"/>
    </row>
    <row r="52" spans="2:17" x14ac:dyDescent="0.25">
      <c r="B52" s="97"/>
      <c r="C52" s="97"/>
      <c r="D52" s="97"/>
      <c r="E52" s="306"/>
      <c r="F52" s="127"/>
      <c r="G52" s="97"/>
      <c r="H52" s="127"/>
    </row>
    <row r="53" spans="2:17" x14ac:dyDescent="0.25">
      <c r="B53" s="97"/>
      <c r="C53" s="97"/>
      <c r="D53" s="97"/>
      <c r="E53" s="306"/>
      <c r="F53" s="127"/>
      <c r="G53" s="97"/>
      <c r="H53" s="127"/>
    </row>
  </sheetData>
  <mergeCells count="9">
    <mergeCell ref="K7:L7"/>
    <mergeCell ref="B2:L2"/>
    <mergeCell ref="B3:L3"/>
    <mergeCell ref="B4:L4"/>
    <mergeCell ref="B5:L5"/>
    <mergeCell ref="I7:J7"/>
    <mergeCell ref="B7:B8"/>
    <mergeCell ref="C7:D7"/>
    <mergeCell ref="E7:F7"/>
  </mergeCells>
  <hyperlinks>
    <hyperlink ref="N2" location="Índice!A1" display="Volver"/>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0"/>
  <sheetViews>
    <sheetView showGridLines="0" zoomScale="90" zoomScaleNormal="90" workbookViewId="0">
      <selection activeCell="B2" sqref="B2:F2"/>
    </sheetView>
  </sheetViews>
  <sheetFormatPr baseColWidth="10" defaultRowHeight="15" x14ac:dyDescent="0.25"/>
  <cols>
    <col min="1" max="1" width="17.85546875" style="383" customWidth="1"/>
    <col min="2" max="2" width="18.5703125" style="404" bestFit="1" customWidth="1"/>
    <col min="3" max="4" width="17.7109375" style="404" customWidth="1"/>
    <col min="5" max="6" width="17.5703125" style="404" customWidth="1"/>
    <col min="7" max="10" width="11.42578125" style="383"/>
    <col min="11" max="15" width="9.85546875" style="346" customWidth="1"/>
    <col min="16" max="25" width="9.85546875" style="383" customWidth="1"/>
    <col min="26" max="26" width="3" style="415" customWidth="1"/>
    <col min="27" max="28" width="9.85546875" style="383" customWidth="1"/>
    <col min="29" max="16384" width="11.42578125" style="383"/>
  </cols>
  <sheetData>
    <row r="1" spans="2:28" s="404" customFormat="1" ht="42" customHeight="1" x14ac:dyDescent="0.2">
      <c r="K1" s="417"/>
      <c r="Q1" s="344"/>
      <c r="R1" s="344"/>
      <c r="T1" s="344"/>
      <c r="U1" s="344"/>
      <c r="V1" s="344"/>
      <c r="W1" s="344"/>
      <c r="X1" s="344"/>
      <c r="Y1" s="344"/>
      <c r="Z1" s="421"/>
      <c r="AA1" s="344"/>
      <c r="AB1" s="344"/>
    </row>
    <row r="2" spans="2:28" s="404" customFormat="1" ht="18" x14ac:dyDescent="0.2">
      <c r="B2" s="758" t="s">
        <v>1195</v>
      </c>
      <c r="C2" s="758"/>
      <c r="D2" s="758"/>
      <c r="E2" s="758"/>
      <c r="F2" s="758"/>
      <c r="H2" s="428" t="s">
        <v>46</v>
      </c>
      <c r="K2" s="417"/>
    </row>
    <row r="3" spans="2:28" s="404" customFormat="1" ht="45.75" customHeight="1" x14ac:dyDescent="0.2">
      <c r="B3" s="759" t="s">
        <v>1330</v>
      </c>
      <c r="C3" s="759"/>
      <c r="D3" s="759"/>
      <c r="E3" s="759"/>
      <c r="F3" s="759"/>
      <c r="K3" s="417"/>
    </row>
    <row r="4" spans="2:28" s="404" customFormat="1" ht="18.75" customHeight="1" x14ac:dyDescent="0.2">
      <c r="B4" s="791" t="s">
        <v>1658</v>
      </c>
      <c r="C4" s="791"/>
      <c r="D4" s="791"/>
      <c r="E4" s="791"/>
      <c r="F4" s="791"/>
      <c r="K4" s="417"/>
    </row>
    <row r="5" spans="2:28" s="404" customFormat="1" ht="16.5" thickBot="1" x14ac:dyDescent="0.25">
      <c r="B5" s="768" t="s">
        <v>1325</v>
      </c>
      <c r="C5" s="768"/>
      <c r="D5" s="768"/>
      <c r="E5" s="768"/>
      <c r="F5" s="768"/>
    </row>
    <row r="6" spans="2:28" s="404" customFormat="1" ht="14.25" x14ac:dyDescent="0.2">
      <c r="B6" s="388"/>
      <c r="C6" s="388"/>
      <c r="D6" s="388"/>
    </row>
    <row r="7" spans="2:28" s="404" customFormat="1" x14ac:dyDescent="0.2">
      <c r="B7" s="734"/>
      <c r="C7" s="794" t="s">
        <v>1653</v>
      </c>
      <c r="D7" s="794"/>
      <c r="E7" s="794" t="s">
        <v>1654</v>
      </c>
      <c r="F7" s="794"/>
    </row>
    <row r="8" spans="2:28" s="406" customFormat="1" ht="17.25" customHeight="1" thickBot="1" x14ac:dyDescent="0.25">
      <c r="B8" s="619"/>
      <c r="C8" s="621" t="s">
        <v>1328</v>
      </c>
      <c r="D8" s="618" t="s">
        <v>1329</v>
      </c>
      <c r="E8" s="621" t="s">
        <v>1328</v>
      </c>
      <c r="F8" s="618" t="s">
        <v>1329</v>
      </c>
    </row>
    <row r="9" spans="2:28" s="404" customFormat="1" ht="15" customHeight="1" x14ac:dyDescent="0.2">
      <c r="B9" s="406"/>
      <c r="C9" s="406"/>
      <c r="E9" s="406"/>
    </row>
    <row r="10" spans="2:28" s="406" customFormat="1" ht="15.75" thickBot="1" x14ac:dyDescent="0.25">
      <c r="B10" s="622" t="s">
        <v>40</v>
      </c>
      <c r="C10" s="623">
        <v>18332</v>
      </c>
      <c r="D10" s="623">
        <v>205364321</v>
      </c>
      <c r="E10" s="623">
        <v>19642</v>
      </c>
      <c r="F10" s="623">
        <v>259933203</v>
      </c>
    </row>
    <row r="11" spans="2:28" s="406" customFormat="1" ht="14.25" x14ac:dyDescent="0.2">
      <c r="B11" s="404"/>
    </row>
    <row r="12" spans="2:28" s="404" customFormat="1" x14ac:dyDescent="0.2">
      <c r="B12" s="458" t="s">
        <v>1326</v>
      </c>
      <c r="C12" s="422">
        <v>315</v>
      </c>
      <c r="D12" s="422">
        <v>10822700</v>
      </c>
      <c r="E12" s="422">
        <v>359</v>
      </c>
      <c r="F12" s="422">
        <v>11151134</v>
      </c>
    </row>
    <row r="13" spans="2:28" x14ac:dyDescent="0.25">
      <c r="B13" s="620"/>
      <c r="C13" s="406"/>
      <c r="D13" s="406"/>
      <c r="E13" s="406"/>
      <c r="F13" s="406"/>
      <c r="K13" s="383"/>
      <c r="L13" s="383"/>
      <c r="M13" s="383"/>
      <c r="N13" s="383"/>
      <c r="O13" s="383"/>
      <c r="Z13" s="383"/>
    </row>
    <row r="14" spans="2:28" x14ac:dyDescent="0.25">
      <c r="B14" s="458" t="s">
        <v>1327</v>
      </c>
      <c r="C14" s="422">
        <v>3364</v>
      </c>
      <c r="D14" s="422">
        <v>18195279</v>
      </c>
      <c r="E14" s="422">
        <v>3064</v>
      </c>
      <c r="F14" s="422">
        <v>18195324</v>
      </c>
      <c r="K14" s="383"/>
      <c r="L14" s="383"/>
      <c r="M14" s="383"/>
      <c r="N14" s="383"/>
      <c r="O14" s="383"/>
      <c r="Z14" s="383"/>
    </row>
    <row r="15" spans="2:28" x14ac:dyDescent="0.25">
      <c r="B15" s="620"/>
      <c r="C15" s="387"/>
      <c r="D15" s="387"/>
      <c r="E15" s="387"/>
      <c r="F15" s="387"/>
      <c r="K15" s="383"/>
      <c r="L15" s="383"/>
      <c r="M15" s="383"/>
      <c r="N15" s="383"/>
      <c r="O15" s="383"/>
      <c r="Z15" s="383"/>
    </row>
    <row r="16" spans="2:28" x14ac:dyDescent="0.25">
      <c r="B16" s="458" t="s">
        <v>56</v>
      </c>
      <c r="C16" s="422">
        <v>1660</v>
      </c>
      <c r="D16" s="422">
        <v>11839253</v>
      </c>
      <c r="E16" s="422">
        <v>1729</v>
      </c>
      <c r="F16" s="422">
        <v>13568513</v>
      </c>
      <c r="K16" s="383"/>
      <c r="L16" s="383"/>
      <c r="M16" s="383"/>
      <c r="N16" s="383"/>
      <c r="O16" s="383"/>
      <c r="Z16" s="383"/>
    </row>
    <row r="17" spans="2:26" x14ac:dyDescent="0.25">
      <c r="B17" s="620"/>
      <c r="C17" s="383"/>
      <c r="D17" s="383"/>
      <c r="E17" s="383"/>
      <c r="F17" s="383"/>
      <c r="K17" s="383"/>
      <c r="L17" s="383"/>
      <c r="M17" s="383"/>
      <c r="N17" s="383"/>
      <c r="O17" s="383"/>
      <c r="Z17" s="383"/>
    </row>
    <row r="18" spans="2:26" x14ac:dyDescent="0.25">
      <c r="B18" s="458" t="s">
        <v>55</v>
      </c>
      <c r="C18" s="422">
        <v>12993</v>
      </c>
      <c r="D18" s="422">
        <v>164507089</v>
      </c>
      <c r="E18" s="422">
        <v>14490</v>
      </c>
      <c r="F18" s="422">
        <v>217018232</v>
      </c>
      <c r="K18" s="383"/>
      <c r="L18" s="383"/>
      <c r="M18" s="383"/>
      <c r="N18" s="383"/>
      <c r="O18" s="383"/>
      <c r="Z18" s="383"/>
    </row>
    <row r="19" spans="2:26" x14ac:dyDescent="0.25">
      <c r="B19" s="620"/>
      <c r="C19" s="620"/>
      <c r="D19" s="620"/>
      <c r="E19" s="387"/>
      <c r="F19" s="387"/>
      <c r="K19" s="383"/>
      <c r="L19" s="383"/>
      <c r="M19" s="383"/>
      <c r="N19" s="383"/>
      <c r="O19" s="383"/>
      <c r="Z19" s="383"/>
    </row>
    <row r="20" spans="2:26" x14ac:dyDescent="0.25">
      <c r="F20" s="344"/>
      <c r="L20" s="383"/>
      <c r="M20" s="383"/>
      <c r="N20" s="383"/>
      <c r="O20" s="383"/>
      <c r="Z20" s="383"/>
    </row>
  </sheetData>
  <mergeCells count="6">
    <mergeCell ref="B2:F2"/>
    <mergeCell ref="B3:F3"/>
    <mergeCell ref="B4:F4"/>
    <mergeCell ref="B5:F5"/>
    <mergeCell ref="C7:D7"/>
    <mergeCell ref="E7:F7"/>
  </mergeCells>
  <hyperlinks>
    <hyperlink ref="H2" location="Índice!A1" display="Volver"/>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zoomScale="90" zoomScaleNormal="90" workbookViewId="0">
      <selection activeCell="B2" sqref="B2:H2"/>
    </sheetView>
  </sheetViews>
  <sheetFormatPr baseColWidth="10" defaultRowHeight="15" x14ac:dyDescent="0.25"/>
  <cols>
    <col min="1" max="1" width="18" style="1" customWidth="1"/>
    <col min="2" max="5" width="12.28515625" style="97" customWidth="1"/>
    <col min="6" max="6" width="17.85546875" style="306" customWidth="1"/>
    <col min="7" max="7" width="3.5703125" style="385" customWidth="1"/>
    <col min="8" max="8" width="25.5703125" style="97" customWidth="1"/>
    <col min="9" max="9" width="11" style="127" customWidth="1"/>
    <col min="18" max="16384" width="11.42578125" style="1"/>
  </cols>
  <sheetData>
    <row r="1" spans="1:17" ht="42" customHeight="1" x14ac:dyDescent="0.25">
      <c r="A1" s="64"/>
      <c r="B1"/>
      <c r="C1"/>
      <c r="D1" s="1"/>
      <c r="E1" s="1"/>
      <c r="F1" s="1"/>
      <c r="H1" s="1"/>
    </row>
    <row r="2" spans="1:17" ht="19.5" customHeight="1" x14ac:dyDescent="0.25">
      <c r="A2" s="64"/>
      <c r="B2" s="758" t="s">
        <v>298</v>
      </c>
      <c r="C2" s="758"/>
      <c r="D2" s="758"/>
      <c r="E2" s="758"/>
      <c r="F2" s="758"/>
      <c r="G2" s="758"/>
      <c r="H2" s="758"/>
      <c r="J2" s="428" t="s">
        <v>46</v>
      </c>
      <c r="K2" s="1"/>
      <c r="L2" s="1"/>
      <c r="M2" s="1"/>
    </row>
    <row r="3" spans="1:17" ht="21.75" customHeight="1" x14ac:dyDescent="0.2">
      <c r="A3" s="64"/>
      <c r="B3" s="759" t="s">
        <v>275</v>
      </c>
      <c r="C3" s="759"/>
      <c r="D3" s="759"/>
      <c r="E3" s="759"/>
      <c r="F3" s="759"/>
      <c r="G3" s="759"/>
      <c r="H3" s="759"/>
      <c r="J3" s="64"/>
      <c r="K3" s="64"/>
      <c r="L3" s="64"/>
      <c r="M3" s="64"/>
      <c r="N3" s="1"/>
      <c r="O3" s="1"/>
      <c r="P3" s="1"/>
      <c r="Q3" s="1"/>
    </row>
    <row r="4" spans="1:17" s="64" customFormat="1" ht="18" customHeight="1" thickBot="1" x14ac:dyDescent="0.3">
      <c r="A4"/>
      <c r="B4" s="768" t="s">
        <v>1659</v>
      </c>
      <c r="C4" s="768"/>
      <c r="D4" s="768"/>
      <c r="E4" s="768"/>
      <c r="F4" s="768"/>
      <c r="G4" s="768"/>
      <c r="H4" s="768"/>
    </row>
    <row r="5" spans="1:17" ht="15" customHeight="1" x14ac:dyDescent="0.25">
      <c r="A5" s="276"/>
      <c r="B5" s="128"/>
      <c r="C5" s="128"/>
      <c r="D5" s="128"/>
      <c r="E5" s="128"/>
      <c r="F5" s="128"/>
      <c r="G5" s="417"/>
      <c r="H5" s="129"/>
      <c r="I5" s="1"/>
      <c r="J5" s="1"/>
      <c r="K5" s="1"/>
      <c r="L5" s="1"/>
      <c r="M5" s="1"/>
      <c r="N5" s="1"/>
      <c r="O5" s="1"/>
      <c r="P5" s="1"/>
      <c r="Q5" s="1"/>
    </row>
    <row r="6" spans="1:17" ht="39.75" customHeight="1" x14ac:dyDescent="0.2">
      <c r="A6" s="9"/>
      <c r="B6" s="769" t="s">
        <v>87</v>
      </c>
      <c r="C6" s="769"/>
      <c r="D6" s="769" t="s">
        <v>88</v>
      </c>
      <c r="E6" s="769"/>
      <c r="F6" s="512" t="s">
        <v>1332</v>
      </c>
      <c r="G6" s="546"/>
      <c r="H6" s="510" t="s">
        <v>1331</v>
      </c>
      <c r="I6" s="1"/>
      <c r="J6" s="1"/>
      <c r="K6" s="1"/>
      <c r="L6" s="1"/>
      <c r="M6" s="1"/>
      <c r="N6" s="1"/>
      <c r="O6" s="1"/>
      <c r="P6" s="1"/>
      <c r="Q6" s="1"/>
    </row>
    <row r="7" spans="1:17" s="9" customFormat="1" ht="15.75" customHeight="1" x14ac:dyDescent="0.25">
      <c r="A7"/>
      <c r="B7" s="78"/>
      <c r="C7" s="78"/>
      <c r="D7" s="78"/>
      <c r="E7" s="78"/>
      <c r="F7" s="78"/>
      <c r="G7" s="418"/>
      <c r="H7" s="78"/>
    </row>
    <row r="8" spans="1:17" x14ac:dyDescent="0.25">
      <c r="A8"/>
      <c r="B8" s="132">
        <v>1975</v>
      </c>
      <c r="C8" s="132" t="s">
        <v>265</v>
      </c>
      <c r="D8" s="132">
        <v>1976</v>
      </c>
      <c r="E8" s="132" t="s">
        <v>271</v>
      </c>
      <c r="F8" s="138">
        <v>1782</v>
      </c>
      <c r="G8" s="422">
        <v>18</v>
      </c>
      <c r="H8" s="154" t="s">
        <v>260</v>
      </c>
      <c r="I8" s="1"/>
      <c r="J8" s="1"/>
      <c r="K8" s="1"/>
      <c r="L8" s="1"/>
      <c r="M8" s="1"/>
      <c r="N8" s="1"/>
      <c r="O8" s="1"/>
      <c r="P8" s="1"/>
      <c r="Q8" s="1"/>
    </row>
    <row r="9" spans="1:17" x14ac:dyDescent="0.25">
      <c r="A9"/>
      <c r="B9" s="132">
        <v>1976</v>
      </c>
      <c r="C9" s="132" t="s">
        <v>266</v>
      </c>
      <c r="D9" s="132">
        <v>1976</v>
      </c>
      <c r="E9" s="132" t="s">
        <v>262</v>
      </c>
      <c r="F9" s="138">
        <v>2358</v>
      </c>
      <c r="G9" s="415"/>
      <c r="H9" s="154" t="s">
        <v>260</v>
      </c>
      <c r="I9" s="1"/>
      <c r="J9" s="1"/>
      <c r="K9" s="1"/>
      <c r="L9" s="1"/>
      <c r="M9" s="1"/>
      <c r="N9" s="1"/>
      <c r="O9" s="1"/>
      <c r="P9" s="1"/>
      <c r="Q9" s="1"/>
    </row>
    <row r="10" spans="1:17" x14ac:dyDescent="0.25">
      <c r="A10"/>
      <c r="B10" s="132">
        <v>1976</v>
      </c>
      <c r="C10" s="132" t="s">
        <v>267</v>
      </c>
      <c r="D10" s="132">
        <v>1976</v>
      </c>
      <c r="E10" s="132" t="s">
        <v>273</v>
      </c>
      <c r="F10" s="138">
        <v>3255.12</v>
      </c>
      <c r="G10" s="422"/>
      <c r="H10" s="154" t="s">
        <v>260</v>
      </c>
      <c r="I10" s="1"/>
      <c r="J10" s="1"/>
      <c r="K10" s="1"/>
      <c r="L10" s="1"/>
      <c r="M10" s="1"/>
      <c r="N10" s="1"/>
      <c r="O10" s="1"/>
      <c r="P10" s="1"/>
      <c r="Q10" s="1"/>
    </row>
    <row r="11" spans="1:17" x14ac:dyDescent="0.25">
      <c r="A11"/>
      <c r="B11" s="132">
        <v>1976</v>
      </c>
      <c r="C11" s="132" t="s">
        <v>269</v>
      </c>
      <c r="D11" s="132">
        <v>1976</v>
      </c>
      <c r="E11" s="155" t="s">
        <v>270</v>
      </c>
      <c r="F11" s="138">
        <v>4101.4799999999996</v>
      </c>
      <c r="G11" s="422"/>
      <c r="H11" s="154" t="s">
        <v>260</v>
      </c>
      <c r="I11" s="1"/>
      <c r="J11" s="1"/>
      <c r="K11" s="1"/>
      <c r="L11" s="1"/>
      <c r="M11" s="1"/>
      <c r="N11" s="1"/>
      <c r="O11" s="1"/>
      <c r="P11" s="1"/>
      <c r="Q11" s="1"/>
    </row>
    <row r="12" spans="1:17" x14ac:dyDescent="0.25">
      <c r="A12"/>
      <c r="B12" s="132">
        <v>1976</v>
      </c>
      <c r="C12" s="132" t="s">
        <v>265</v>
      </c>
      <c r="D12" s="132">
        <v>1977</v>
      </c>
      <c r="E12" s="132" t="s">
        <v>271</v>
      </c>
      <c r="F12" s="138">
        <v>5377.4</v>
      </c>
      <c r="G12" s="422">
        <v>20</v>
      </c>
      <c r="H12" s="154" t="s">
        <v>260</v>
      </c>
      <c r="I12" s="1"/>
      <c r="J12" s="1"/>
      <c r="K12" s="1"/>
      <c r="L12" s="1"/>
      <c r="M12" s="1"/>
      <c r="N12" s="1"/>
      <c r="O12" s="1"/>
      <c r="P12" s="1"/>
      <c r="Q12" s="1"/>
    </row>
    <row r="13" spans="1:17" x14ac:dyDescent="0.25">
      <c r="A13"/>
      <c r="B13" s="132">
        <v>1977</v>
      </c>
      <c r="C13" s="132" t="s">
        <v>266</v>
      </c>
      <c r="D13" s="132">
        <v>1977</v>
      </c>
      <c r="E13" s="132" t="s">
        <v>268</v>
      </c>
      <c r="F13" s="138">
        <v>6399.2</v>
      </c>
      <c r="G13" s="422"/>
      <c r="H13" s="154" t="s">
        <v>260</v>
      </c>
      <c r="I13" s="1"/>
      <c r="J13" s="1"/>
      <c r="K13" s="1"/>
      <c r="L13" s="1"/>
      <c r="M13" s="1"/>
      <c r="N13" s="1"/>
      <c r="O13" s="1"/>
      <c r="P13" s="1"/>
      <c r="Q13" s="1"/>
    </row>
    <row r="14" spans="1:17" x14ac:dyDescent="0.25">
      <c r="A14"/>
      <c r="B14" s="132">
        <v>1977</v>
      </c>
      <c r="C14" s="132" t="s">
        <v>262</v>
      </c>
      <c r="D14" s="132">
        <v>1977</v>
      </c>
      <c r="E14" s="132" t="s">
        <v>267</v>
      </c>
      <c r="F14" s="138">
        <v>9598.7999999999993</v>
      </c>
      <c r="G14" s="422">
        <v>30</v>
      </c>
      <c r="H14" s="154" t="s">
        <v>260</v>
      </c>
      <c r="I14" s="1"/>
      <c r="J14" s="1"/>
      <c r="K14" s="1"/>
      <c r="L14" s="1"/>
      <c r="M14" s="1"/>
      <c r="N14" s="1"/>
      <c r="O14" s="1"/>
      <c r="P14" s="1"/>
      <c r="Q14" s="1"/>
    </row>
    <row r="15" spans="1:17" x14ac:dyDescent="0.25">
      <c r="A15"/>
      <c r="B15" s="132">
        <v>1977</v>
      </c>
      <c r="C15" s="132" t="s">
        <v>263</v>
      </c>
      <c r="D15" s="132">
        <v>1977</v>
      </c>
      <c r="E15" s="132" t="s">
        <v>270</v>
      </c>
      <c r="F15" s="138">
        <v>11326.5</v>
      </c>
      <c r="G15" s="422"/>
      <c r="H15" s="154" t="s">
        <v>260</v>
      </c>
      <c r="I15" s="1"/>
      <c r="J15" s="1"/>
      <c r="K15" s="1"/>
      <c r="L15" s="1"/>
      <c r="M15" s="1"/>
      <c r="N15" s="1"/>
      <c r="O15" s="1"/>
      <c r="P15" s="1"/>
      <c r="Q15" s="1"/>
    </row>
    <row r="16" spans="1:17" ht="14.25" x14ac:dyDescent="0.2">
      <c r="A16" s="127"/>
      <c r="B16" s="132">
        <v>1977</v>
      </c>
      <c r="C16" s="132" t="s">
        <v>265</v>
      </c>
      <c r="D16" s="132">
        <v>1978</v>
      </c>
      <c r="E16" s="132" t="s">
        <v>271</v>
      </c>
      <c r="F16" s="138">
        <v>13365.3</v>
      </c>
      <c r="G16" s="422"/>
      <c r="H16" s="154" t="s">
        <v>260</v>
      </c>
      <c r="I16" s="1"/>
      <c r="J16" s="1"/>
      <c r="K16" s="1"/>
      <c r="L16" s="1"/>
      <c r="M16" s="1"/>
      <c r="N16" s="1"/>
      <c r="O16" s="1"/>
      <c r="P16" s="1"/>
      <c r="Q16" s="1"/>
    </row>
    <row r="17" spans="1:17" s="127" customFormat="1" ht="14.25" x14ac:dyDescent="0.2">
      <c r="B17" s="132">
        <v>1978</v>
      </c>
      <c r="C17" s="132" t="s">
        <v>266</v>
      </c>
      <c r="D17" s="132">
        <v>1978</v>
      </c>
      <c r="E17" s="132" t="s">
        <v>267</v>
      </c>
      <c r="F17" s="138">
        <v>14434.5</v>
      </c>
      <c r="G17" s="422"/>
      <c r="H17" s="154" t="s">
        <v>260</v>
      </c>
    </row>
    <row r="18" spans="1:17" s="127" customFormat="1" x14ac:dyDescent="0.25">
      <c r="A18"/>
      <c r="B18" s="132">
        <v>1978</v>
      </c>
      <c r="C18" s="132" t="s">
        <v>263</v>
      </c>
      <c r="D18" s="132">
        <v>1978</v>
      </c>
      <c r="E18" s="132" t="s">
        <v>270</v>
      </c>
      <c r="F18" s="138">
        <v>15878.1</v>
      </c>
      <c r="G18" s="422"/>
      <c r="H18" s="154" t="s">
        <v>260</v>
      </c>
    </row>
    <row r="19" spans="1:17" x14ac:dyDescent="0.25">
      <c r="A19"/>
      <c r="B19" s="132">
        <v>1978</v>
      </c>
      <c r="C19" s="132" t="s">
        <v>265</v>
      </c>
      <c r="D19" s="132">
        <v>1979</v>
      </c>
      <c r="E19" s="132" t="s">
        <v>271</v>
      </c>
      <c r="F19" s="138">
        <v>17783.400000000001</v>
      </c>
      <c r="G19" s="422"/>
      <c r="H19" s="154" t="s">
        <v>260</v>
      </c>
      <c r="I19" s="1"/>
      <c r="J19" s="1"/>
      <c r="K19" s="1"/>
      <c r="L19" s="1"/>
      <c r="M19" s="1"/>
      <c r="N19" s="1"/>
      <c r="O19" s="1"/>
      <c r="P19" s="1"/>
      <c r="Q19" s="1"/>
    </row>
    <row r="20" spans="1:17" x14ac:dyDescent="0.25">
      <c r="A20"/>
      <c r="B20" s="132">
        <v>1979</v>
      </c>
      <c r="C20" s="132" t="s">
        <v>266</v>
      </c>
      <c r="D20" s="132">
        <v>1979</v>
      </c>
      <c r="E20" s="132" t="s">
        <v>267</v>
      </c>
      <c r="F20" s="138">
        <v>31417.5</v>
      </c>
      <c r="G20" s="422">
        <v>50</v>
      </c>
      <c r="H20" s="154" t="s">
        <v>260</v>
      </c>
      <c r="I20" s="1"/>
      <c r="J20" s="1"/>
      <c r="K20" s="1"/>
      <c r="L20" s="1"/>
      <c r="M20" s="1"/>
      <c r="N20" s="1"/>
      <c r="O20" s="1"/>
      <c r="P20" s="1"/>
      <c r="Q20" s="1"/>
    </row>
    <row r="21" spans="1:17" x14ac:dyDescent="0.25">
      <c r="A21"/>
      <c r="B21" s="132">
        <v>1979</v>
      </c>
      <c r="C21" s="132" t="s">
        <v>263</v>
      </c>
      <c r="D21" s="132">
        <v>1979</v>
      </c>
      <c r="E21" s="132" t="s">
        <v>270</v>
      </c>
      <c r="F21" s="138">
        <v>34873.5</v>
      </c>
      <c r="G21" s="422"/>
      <c r="H21" s="154" t="s">
        <v>260</v>
      </c>
      <c r="I21" s="1"/>
      <c r="J21" s="1"/>
      <c r="K21" s="1"/>
      <c r="L21" s="1"/>
      <c r="M21" s="1"/>
      <c r="N21" s="1"/>
      <c r="O21" s="1"/>
      <c r="P21" s="1"/>
      <c r="Q21" s="1"/>
    </row>
    <row r="22" spans="1:17" x14ac:dyDescent="0.25">
      <c r="A22"/>
      <c r="B22" s="132">
        <v>1979</v>
      </c>
      <c r="C22" s="132" t="s">
        <v>265</v>
      </c>
      <c r="D22" s="132">
        <v>1980</v>
      </c>
      <c r="E22" s="132" t="s">
        <v>266</v>
      </c>
      <c r="F22" s="138">
        <v>41150.5</v>
      </c>
      <c r="G22" s="422"/>
      <c r="H22" s="154" t="s">
        <v>260</v>
      </c>
      <c r="I22" s="1"/>
      <c r="J22" s="1"/>
      <c r="K22" s="1"/>
      <c r="L22" s="1"/>
      <c r="M22" s="1"/>
      <c r="N22" s="1"/>
      <c r="O22" s="1"/>
      <c r="P22" s="1"/>
      <c r="Q22" s="1"/>
    </row>
    <row r="23" spans="1:17" x14ac:dyDescent="0.25">
      <c r="A23"/>
      <c r="B23" s="132">
        <v>1980</v>
      </c>
      <c r="C23" s="132" t="s">
        <v>268</v>
      </c>
      <c r="D23" s="132">
        <v>1980</v>
      </c>
      <c r="E23" s="132" t="s">
        <v>269</v>
      </c>
      <c r="F23" s="138">
        <v>44442.5</v>
      </c>
      <c r="G23" s="422"/>
      <c r="H23" s="154" t="s">
        <v>260</v>
      </c>
      <c r="I23" s="1"/>
      <c r="J23" s="1"/>
      <c r="K23" s="1"/>
      <c r="L23" s="1"/>
      <c r="M23" s="1"/>
      <c r="N23" s="1"/>
      <c r="O23" s="1"/>
      <c r="P23" s="1"/>
      <c r="Q23" s="1"/>
    </row>
    <row r="24" spans="1:17" x14ac:dyDescent="0.25">
      <c r="A24"/>
      <c r="B24" s="132">
        <v>1980</v>
      </c>
      <c r="C24" s="132" t="s">
        <v>264</v>
      </c>
      <c r="D24" s="132">
        <v>1981</v>
      </c>
      <c r="E24" s="132" t="s">
        <v>263</v>
      </c>
      <c r="F24" s="138">
        <v>50664.5</v>
      </c>
      <c r="G24" s="422"/>
      <c r="H24" s="154" t="s">
        <v>260</v>
      </c>
      <c r="I24" s="1"/>
      <c r="J24" s="1"/>
      <c r="K24" s="1"/>
      <c r="L24" s="1"/>
      <c r="M24" s="1"/>
      <c r="N24" s="1"/>
      <c r="O24" s="1"/>
      <c r="P24" s="1"/>
      <c r="Q24" s="1"/>
    </row>
    <row r="25" spans="1:17" x14ac:dyDescent="0.25">
      <c r="A25"/>
      <c r="B25" s="132">
        <v>1981</v>
      </c>
      <c r="C25" s="132" t="s">
        <v>272</v>
      </c>
      <c r="D25" s="132">
        <v>1983</v>
      </c>
      <c r="E25" s="132" t="s">
        <v>267</v>
      </c>
      <c r="F25" s="138">
        <v>57757.4</v>
      </c>
      <c r="G25" s="422" t="s">
        <v>42</v>
      </c>
      <c r="H25" s="154" t="s">
        <v>324</v>
      </c>
      <c r="I25" s="1"/>
      <c r="J25" s="1"/>
      <c r="K25" s="1"/>
      <c r="L25" s="1"/>
      <c r="M25" s="1"/>
      <c r="N25" s="1"/>
      <c r="O25" s="1"/>
      <c r="P25" s="1"/>
      <c r="Q25" s="1"/>
    </row>
    <row r="26" spans="1:17" x14ac:dyDescent="0.25">
      <c r="A26"/>
      <c r="B26" s="132">
        <v>1983</v>
      </c>
      <c r="C26" s="132" t="s">
        <v>263</v>
      </c>
      <c r="D26" s="132">
        <v>1984</v>
      </c>
      <c r="E26" s="132" t="s">
        <v>265</v>
      </c>
      <c r="F26" s="138">
        <v>60645.32</v>
      </c>
      <c r="G26" s="422"/>
      <c r="H26" s="154" t="s">
        <v>1333</v>
      </c>
      <c r="I26" s="1"/>
      <c r="J26" s="1"/>
      <c r="K26" s="1"/>
      <c r="L26" s="1"/>
      <c r="M26" s="1"/>
      <c r="N26" s="1"/>
      <c r="O26" s="1"/>
      <c r="P26" s="1"/>
      <c r="Q26" s="1"/>
    </row>
    <row r="27" spans="1:17" x14ac:dyDescent="0.25">
      <c r="A27"/>
      <c r="B27" s="132">
        <v>1985</v>
      </c>
      <c r="C27" s="132" t="s">
        <v>261</v>
      </c>
      <c r="D27" s="132">
        <v>1985</v>
      </c>
      <c r="E27" s="132" t="s">
        <v>270</v>
      </c>
      <c r="F27" s="138">
        <v>74255.710000000006</v>
      </c>
      <c r="G27" s="422"/>
      <c r="H27" s="154" t="s">
        <v>1333</v>
      </c>
      <c r="I27" s="1"/>
      <c r="J27" s="1"/>
      <c r="K27" s="1"/>
      <c r="L27" s="1"/>
      <c r="M27" s="1"/>
      <c r="N27" s="1"/>
      <c r="O27" s="1"/>
      <c r="P27" s="1"/>
      <c r="Q27" s="1"/>
    </row>
    <row r="28" spans="1:17" x14ac:dyDescent="0.25">
      <c r="A28"/>
      <c r="B28" s="132">
        <v>1985</v>
      </c>
      <c r="C28" s="132" t="s">
        <v>265</v>
      </c>
      <c r="D28" s="132">
        <v>1986</v>
      </c>
      <c r="E28" s="132" t="s">
        <v>264</v>
      </c>
      <c r="F28" s="138">
        <v>85393.51</v>
      </c>
      <c r="G28" s="422"/>
      <c r="H28" s="154" t="s">
        <v>1333</v>
      </c>
      <c r="I28" s="1"/>
      <c r="J28" s="1"/>
      <c r="K28" s="1"/>
      <c r="L28" s="1"/>
      <c r="M28" s="1"/>
      <c r="N28" s="1"/>
      <c r="O28" s="1"/>
      <c r="P28" s="1"/>
      <c r="Q28" s="1"/>
    </row>
    <row r="29" spans="1:17" x14ac:dyDescent="0.25">
      <c r="A29"/>
      <c r="B29" s="132">
        <v>1986</v>
      </c>
      <c r="C29" s="132" t="s">
        <v>270</v>
      </c>
      <c r="D29" s="132">
        <v>1987</v>
      </c>
      <c r="E29" s="132" t="s">
        <v>323</v>
      </c>
      <c r="F29" s="410">
        <v>93936</v>
      </c>
      <c r="G29" s="415"/>
      <c r="H29" s="154" t="s">
        <v>1333</v>
      </c>
      <c r="I29" s="1"/>
      <c r="J29" s="1"/>
      <c r="K29" s="1"/>
      <c r="L29" s="1"/>
      <c r="M29" s="1"/>
      <c r="N29" s="1"/>
      <c r="O29" s="1"/>
      <c r="P29" s="1"/>
      <c r="Q29" s="1"/>
    </row>
    <row r="30" spans="1:17" x14ac:dyDescent="0.25">
      <c r="A30"/>
      <c r="B30" s="132">
        <v>1987</v>
      </c>
      <c r="C30" s="132" t="s">
        <v>269</v>
      </c>
      <c r="D30" s="132">
        <v>1988</v>
      </c>
      <c r="E30" s="132" t="s">
        <v>262</v>
      </c>
      <c r="F30" s="410">
        <v>105208</v>
      </c>
      <c r="G30" s="415"/>
      <c r="H30" s="154" t="s">
        <v>1333</v>
      </c>
      <c r="I30" s="1"/>
      <c r="J30" s="1"/>
      <c r="K30" s="1"/>
      <c r="L30" s="1"/>
      <c r="M30" s="1"/>
      <c r="N30" s="1"/>
      <c r="O30" s="1"/>
      <c r="P30" s="1"/>
      <c r="Q30" s="1"/>
    </row>
    <row r="31" spans="1:17" x14ac:dyDescent="0.25">
      <c r="A31"/>
      <c r="B31" s="209">
        <v>1988</v>
      </c>
      <c r="C31" s="209" t="s">
        <v>267</v>
      </c>
      <c r="D31" s="209">
        <v>1989</v>
      </c>
      <c r="E31" s="209" t="s">
        <v>261</v>
      </c>
      <c r="F31" s="410">
        <v>120990</v>
      </c>
      <c r="G31" s="415"/>
      <c r="H31" s="154" t="s">
        <v>1333</v>
      </c>
      <c r="I31" s="1"/>
      <c r="J31" s="1"/>
      <c r="K31" s="1"/>
      <c r="L31" s="1"/>
      <c r="M31" s="1"/>
      <c r="N31" s="1"/>
      <c r="O31" s="1"/>
      <c r="P31" s="1"/>
      <c r="Q31" s="1"/>
    </row>
    <row r="32" spans="1:17" x14ac:dyDescent="0.25">
      <c r="A32"/>
      <c r="B32" s="275">
        <v>1989</v>
      </c>
      <c r="C32" s="275" t="s">
        <v>271</v>
      </c>
      <c r="D32" s="275">
        <v>1989</v>
      </c>
      <c r="E32" s="275" t="s">
        <v>270</v>
      </c>
      <c r="F32" s="410">
        <v>133097</v>
      </c>
      <c r="G32" s="415"/>
      <c r="H32" s="154" t="s">
        <v>1333</v>
      </c>
      <c r="I32" s="1"/>
      <c r="J32" s="1"/>
      <c r="K32" s="1"/>
      <c r="L32" s="1"/>
      <c r="M32" s="1"/>
      <c r="N32" s="1"/>
      <c r="O32" s="1"/>
      <c r="P32" s="1"/>
      <c r="Q32" s="1"/>
    </row>
    <row r="33" spans="1:17" s="384" customFormat="1" x14ac:dyDescent="0.25">
      <c r="A33" s="383"/>
      <c r="B33" s="417">
        <v>1989</v>
      </c>
      <c r="C33" s="417" t="s">
        <v>265</v>
      </c>
      <c r="D33" s="417">
        <v>1990</v>
      </c>
      <c r="E33" s="417" t="s">
        <v>262</v>
      </c>
      <c r="F33" s="410">
        <v>149068</v>
      </c>
      <c r="G33" s="415"/>
      <c r="H33" s="154" t="s">
        <v>1333</v>
      </c>
    </row>
    <row r="34" spans="1:17" s="384" customFormat="1" x14ac:dyDescent="0.25">
      <c r="A34" s="383"/>
      <c r="B34" s="417">
        <v>1990</v>
      </c>
      <c r="C34" s="417" t="s">
        <v>267</v>
      </c>
      <c r="D34" s="417">
        <v>1991</v>
      </c>
      <c r="E34" s="417" t="s">
        <v>262</v>
      </c>
      <c r="F34" s="410">
        <v>215405</v>
      </c>
      <c r="G34" s="415"/>
      <c r="H34" s="154" t="s">
        <v>1333</v>
      </c>
    </row>
    <row r="35" spans="1:17" s="384" customFormat="1" x14ac:dyDescent="0.25">
      <c r="A35" s="383"/>
      <c r="B35" s="417">
        <v>1991</v>
      </c>
      <c r="C35" s="417" t="s">
        <v>267</v>
      </c>
      <c r="D35" s="417">
        <v>1992</v>
      </c>
      <c r="E35" s="417" t="s">
        <v>262</v>
      </c>
      <c r="F35" s="410">
        <v>273349.01</v>
      </c>
      <c r="G35" s="415"/>
      <c r="H35" s="154" t="s">
        <v>1333</v>
      </c>
    </row>
    <row r="36" spans="1:17" s="384" customFormat="1" x14ac:dyDescent="0.25">
      <c r="A36" s="383"/>
      <c r="B36" s="417">
        <v>1992</v>
      </c>
      <c r="C36" s="417" t="s">
        <v>267</v>
      </c>
      <c r="D36" s="417">
        <v>1992</v>
      </c>
      <c r="E36" s="417" t="s">
        <v>265</v>
      </c>
      <c r="F36" s="410">
        <v>319732.82</v>
      </c>
      <c r="H36" s="154" t="s">
        <v>1333</v>
      </c>
    </row>
    <row r="37" spans="1:17" s="384" customFormat="1" x14ac:dyDescent="0.25">
      <c r="A37" s="383"/>
      <c r="B37" s="417">
        <v>1993</v>
      </c>
      <c r="C37" s="417" t="s">
        <v>834</v>
      </c>
      <c r="D37" s="417">
        <v>1993</v>
      </c>
      <c r="E37" s="417" t="s">
        <v>661</v>
      </c>
      <c r="F37" s="410">
        <v>344484</v>
      </c>
      <c r="G37" s="385" t="s">
        <v>49</v>
      </c>
      <c r="H37" s="385" t="s">
        <v>833</v>
      </c>
    </row>
    <row r="38" spans="1:17" s="384" customFormat="1" x14ac:dyDescent="0.25">
      <c r="A38" s="383"/>
      <c r="B38" s="417">
        <v>1993</v>
      </c>
      <c r="C38" s="417" t="s">
        <v>829</v>
      </c>
      <c r="D38" s="417">
        <v>1993</v>
      </c>
      <c r="E38" s="417" t="s">
        <v>270</v>
      </c>
      <c r="F38" s="410">
        <v>430605</v>
      </c>
      <c r="H38" s="385" t="s">
        <v>391</v>
      </c>
    </row>
    <row r="39" spans="1:17" s="384" customFormat="1" x14ac:dyDescent="0.25">
      <c r="A39" s="383"/>
      <c r="B39" s="417">
        <v>1993</v>
      </c>
      <c r="C39" s="417" t="s">
        <v>265</v>
      </c>
      <c r="D39" s="417">
        <v>1994</v>
      </c>
      <c r="E39" s="417" t="s">
        <v>270</v>
      </c>
      <c r="F39" s="410">
        <v>482665</v>
      </c>
      <c r="H39" s="385" t="s">
        <v>391</v>
      </c>
    </row>
    <row r="40" spans="1:17" s="384" customFormat="1" x14ac:dyDescent="0.25">
      <c r="A40" s="383"/>
      <c r="B40" s="417">
        <v>1994</v>
      </c>
      <c r="C40" s="417" t="s">
        <v>265</v>
      </c>
      <c r="D40" s="417">
        <v>1995</v>
      </c>
      <c r="E40" s="417" t="s">
        <v>270</v>
      </c>
      <c r="F40" s="410">
        <v>525621</v>
      </c>
      <c r="H40" s="385" t="s">
        <v>391</v>
      </c>
    </row>
    <row r="41" spans="1:17" s="384" customFormat="1" x14ac:dyDescent="0.25">
      <c r="A41" s="383"/>
      <c r="B41" s="417">
        <v>1995</v>
      </c>
      <c r="C41" s="417" t="s">
        <v>265</v>
      </c>
      <c r="D41" s="417">
        <v>1996</v>
      </c>
      <c r="E41" s="417" t="s">
        <v>270</v>
      </c>
      <c r="F41" s="410">
        <v>568723</v>
      </c>
      <c r="H41" s="385" t="s">
        <v>391</v>
      </c>
    </row>
    <row r="42" spans="1:17" s="384" customFormat="1" x14ac:dyDescent="0.25">
      <c r="A42" s="383"/>
      <c r="B42" s="417">
        <v>1996</v>
      </c>
      <c r="C42" s="417" t="s">
        <v>265</v>
      </c>
      <c r="D42" s="417">
        <v>1997</v>
      </c>
      <c r="E42" s="417" t="s">
        <v>270</v>
      </c>
      <c r="F42" s="410">
        <v>605974</v>
      </c>
      <c r="H42" s="385" t="s">
        <v>391</v>
      </c>
    </row>
    <row r="43" spans="1:17" s="384" customFormat="1" x14ac:dyDescent="0.25">
      <c r="A43" s="383"/>
      <c r="B43" s="417">
        <v>1997</v>
      </c>
      <c r="C43" s="417" t="s">
        <v>265</v>
      </c>
      <c r="D43" s="417"/>
      <c r="E43" s="417"/>
      <c r="F43" s="410">
        <v>644029</v>
      </c>
      <c r="H43" s="385" t="s">
        <v>391</v>
      </c>
    </row>
    <row r="44" spans="1:17" x14ac:dyDescent="0.25">
      <c r="A44"/>
      <c r="B44" s="253"/>
      <c r="C44" s="253"/>
      <c r="D44" s="253"/>
      <c r="E44" s="253"/>
      <c r="F44" s="196"/>
      <c r="G44" s="415"/>
      <c r="H44" s="246"/>
      <c r="I44" s="1"/>
      <c r="J44" s="1"/>
      <c r="K44" s="1"/>
      <c r="L44" s="1"/>
      <c r="M44" s="1"/>
      <c r="N44" s="1"/>
      <c r="O44" s="1"/>
      <c r="P44" s="1"/>
      <c r="Q44" s="1"/>
    </row>
    <row r="45" spans="1:17" x14ac:dyDescent="0.25">
      <c r="A45"/>
      <c r="B45" s="132"/>
      <c r="C45" s="125"/>
      <c r="D45" s="125"/>
      <c r="E45" s="125"/>
      <c r="F45" s="125"/>
      <c r="G45" s="415"/>
      <c r="H45" s="125"/>
      <c r="I45" s="1"/>
      <c r="J45" s="1"/>
      <c r="K45" s="1"/>
      <c r="L45" s="1"/>
      <c r="M45" s="1"/>
      <c r="N45" s="1"/>
      <c r="O45" s="1"/>
      <c r="P45" s="1"/>
      <c r="Q45" s="1"/>
    </row>
    <row r="46" spans="1:17" ht="15" customHeight="1" x14ac:dyDescent="0.25">
      <c r="A46"/>
      <c r="B46" s="390" t="s">
        <v>832</v>
      </c>
      <c r="C46" s="390"/>
      <c r="D46" s="390"/>
      <c r="E46" s="390"/>
      <c r="F46" s="390"/>
      <c r="G46" s="390"/>
      <c r="H46" s="390"/>
      <c r="I46" s="1"/>
      <c r="J46" s="1"/>
      <c r="K46" s="1"/>
      <c r="L46" s="1"/>
      <c r="M46" s="1"/>
      <c r="N46" s="1"/>
      <c r="O46" s="1"/>
      <c r="P46" s="1"/>
      <c r="Q46" s="1"/>
    </row>
    <row r="47" spans="1:17" x14ac:dyDescent="0.25">
      <c r="A47" s="127"/>
      <c r="B47" s="390" t="s">
        <v>830</v>
      </c>
      <c r="C47"/>
      <c r="D47"/>
      <c r="E47"/>
      <c r="F47"/>
      <c r="G47" s="415"/>
      <c r="H47" s="125"/>
      <c r="I47" s="1"/>
      <c r="J47" s="1"/>
      <c r="K47" s="1"/>
      <c r="L47" s="1"/>
      <c r="M47" s="1"/>
      <c r="N47" s="1"/>
      <c r="O47" s="1"/>
      <c r="P47" s="1"/>
      <c r="Q47" s="1"/>
    </row>
    <row r="48" spans="1:17" x14ac:dyDescent="0.25">
      <c r="A48"/>
      <c r="B48" s="390" t="s">
        <v>831</v>
      </c>
      <c r="C48"/>
      <c r="D48"/>
      <c r="E48"/>
      <c r="F48"/>
      <c r="G48" s="415"/>
      <c r="H48" s="125"/>
      <c r="I48" s="1"/>
      <c r="J48" s="1"/>
      <c r="K48" s="1"/>
      <c r="L48" s="1"/>
      <c r="M48" s="1"/>
      <c r="N48" s="1"/>
      <c r="O48" s="1"/>
      <c r="P48" s="1"/>
      <c r="Q48" s="1"/>
    </row>
    <row r="49" spans="1:17" x14ac:dyDescent="0.25">
      <c r="A49"/>
      <c r="B49"/>
      <c r="C49"/>
      <c r="D49"/>
      <c r="E49"/>
      <c r="F49"/>
      <c r="G49" s="415"/>
      <c r="H49"/>
      <c r="I49" s="1"/>
      <c r="J49" s="1"/>
      <c r="K49" s="1"/>
      <c r="L49" s="1"/>
      <c r="M49" s="1"/>
      <c r="N49" s="1"/>
      <c r="O49" s="1"/>
      <c r="P49" s="1"/>
      <c r="Q49" s="1"/>
    </row>
    <row r="50" spans="1:17" x14ac:dyDescent="0.25">
      <c r="A50"/>
      <c r="I50" s="1"/>
      <c r="J50" s="1"/>
      <c r="K50" s="1"/>
      <c r="L50" s="1"/>
      <c r="M50" s="1"/>
      <c r="N50" s="1"/>
      <c r="O50" s="1"/>
      <c r="P50" s="1"/>
      <c r="Q50" s="1"/>
    </row>
    <row r="51" spans="1:17" x14ac:dyDescent="0.25">
      <c r="A51"/>
      <c r="I51" s="1"/>
      <c r="J51" s="1"/>
      <c r="K51" s="1"/>
      <c r="L51" s="1"/>
      <c r="M51" s="1"/>
      <c r="N51" s="1"/>
      <c r="O51" s="1"/>
      <c r="P51" s="1"/>
      <c r="Q51" s="1"/>
    </row>
    <row r="52" spans="1:17" x14ac:dyDescent="0.25">
      <c r="A52"/>
      <c r="I52" s="1"/>
      <c r="J52" s="1"/>
      <c r="K52" s="1"/>
      <c r="L52" s="1"/>
      <c r="M52" s="1"/>
      <c r="N52" s="1"/>
      <c r="O52" s="1"/>
      <c r="P52" s="1"/>
      <c r="Q52" s="1"/>
    </row>
    <row r="53" spans="1:17" x14ac:dyDescent="0.25">
      <c r="A53"/>
      <c r="I53" s="1"/>
      <c r="J53" s="1"/>
      <c r="K53" s="1"/>
      <c r="L53" s="1"/>
      <c r="M53" s="1"/>
      <c r="N53" s="1"/>
      <c r="O53" s="1"/>
      <c r="P53" s="1"/>
      <c r="Q53" s="1"/>
    </row>
  </sheetData>
  <mergeCells count="5">
    <mergeCell ref="B2:H2"/>
    <mergeCell ref="B3:H3"/>
    <mergeCell ref="B4:H4"/>
    <mergeCell ref="B6:C6"/>
    <mergeCell ref="D6:E6"/>
  </mergeCells>
  <hyperlinks>
    <hyperlink ref="J2" location="Índice!A1" display="Volver"/>
  </hyperlink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12"/>
  <sheetViews>
    <sheetView showGridLines="0" zoomScale="90" zoomScaleNormal="90" workbookViewId="0">
      <selection activeCell="B2" sqref="B2:E2"/>
    </sheetView>
  </sheetViews>
  <sheetFormatPr baseColWidth="10" defaultRowHeight="15" x14ac:dyDescent="0.25"/>
  <cols>
    <col min="1" max="1" width="18" customWidth="1"/>
    <col min="2" max="2" width="36.85546875" bestFit="1" customWidth="1"/>
    <col min="3" max="3" width="28.28515625" bestFit="1" customWidth="1"/>
    <col min="4" max="4" width="13.7109375" bestFit="1" customWidth="1"/>
    <col min="5" max="5" width="90.85546875" bestFit="1" customWidth="1"/>
  </cols>
  <sheetData>
    <row r="1" spans="2:7" ht="42.75" customHeight="1" x14ac:dyDescent="0.25"/>
    <row r="2" spans="2:7" ht="21.75" customHeight="1" x14ac:dyDescent="0.25">
      <c r="B2" s="758" t="s">
        <v>299</v>
      </c>
      <c r="C2" s="758"/>
      <c r="D2" s="758"/>
      <c r="E2" s="758"/>
      <c r="G2" s="428" t="s">
        <v>46</v>
      </c>
    </row>
    <row r="3" spans="2:7" ht="18" customHeight="1" x14ac:dyDescent="0.25">
      <c r="B3" s="810" t="s">
        <v>809</v>
      </c>
      <c r="C3" s="810"/>
      <c r="D3" s="810"/>
      <c r="E3" s="810"/>
    </row>
    <row r="4" spans="2:7" ht="18" customHeight="1" thickBot="1" x14ac:dyDescent="0.3">
      <c r="B4" s="811" t="s">
        <v>1662</v>
      </c>
      <c r="C4" s="811"/>
      <c r="D4" s="811"/>
      <c r="E4" s="811"/>
    </row>
    <row r="5" spans="2:7" x14ac:dyDescent="0.25">
      <c r="B5" s="535"/>
      <c r="C5" s="535"/>
      <c r="D5" s="535"/>
      <c r="E5" s="535"/>
    </row>
    <row r="6" spans="2:7" ht="28.5" customHeight="1" x14ac:dyDescent="0.25">
      <c r="B6" s="536" t="s">
        <v>674</v>
      </c>
      <c r="C6" s="536" t="s">
        <v>675</v>
      </c>
      <c r="D6" s="536" t="s">
        <v>676</v>
      </c>
      <c r="E6" s="536" t="s">
        <v>677</v>
      </c>
    </row>
    <row r="7" spans="2:7" x14ac:dyDescent="0.25">
      <c r="B7" s="684" t="s">
        <v>678</v>
      </c>
      <c r="C7" s="518" t="s">
        <v>679</v>
      </c>
      <c r="D7" s="519">
        <v>0.3</v>
      </c>
      <c r="E7" s="520"/>
    </row>
    <row r="8" spans="2:7" x14ac:dyDescent="0.25">
      <c r="B8" s="804" t="s">
        <v>680</v>
      </c>
      <c r="C8" s="807" t="s">
        <v>681</v>
      </c>
      <c r="D8" s="797">
        <v>0.2</v>
      </c>
      <c r="E8" s="521" t="s">
        <v>682</v>
      </c>
    </row>
    <row r="9" spans="2:7" x14ac:dyDescent="0.25">
      <c r="B9" s="806"/>
      <c r="C9" s="808"/>
      <c r="D9" s="801"/>
      <c r="E9" s="522" t="s">
        <v>683</v>
      </c>
    </row>
    <row r="10" spans="2:7" x14ac:dyDescent="0.25">
      <c r="B10" s="806"/>
      <c r="C10" s="808"/>
      <c r="D10" s="801"/>
      <c r="E10" s="522" t="s">
        <v>684</v>
      </c>
    </row>
    <row r="11" spans="2:7" x14ac:dyDescent="0.25">
      <c r="B11" s="806"/>
      <c r="C11" s="808"/>
      <c r="D11" s="801"/>
      <c r="E11" s="522" t="s">
        <v>685</v>
      </c>
    </row>
    <row r="12" spans="2:7" x14ac:dyDescent="0.25">
      <c r="B12" s="806"/>
      <c r="C12" s="808"/>
      <c r="D12" s="801"/>
      <c r="E12" s="522" t="s">
        <v>686</v>
      </c>
    </row>
    <row r="13" spans="2:7" x14ac:dyDescent="0.25">
      <c r="B13" s="806"/>
      <c r="C13" s="808"/>
      <c r="D13" s="801"/>
      <c r="E13" s="522" t="s">
        <v>687</v>
      </c>
    </row>
    <row r="14" spans="2:7" x14ac:dyDescent="0.25">
      <c r="B14" s="805"/>
      <c r="C14" s="809"/>
      <c r="D14" s="798"/>
      <c r="E14" s="523" t="s">
        <v>688</v>
      </c>
    </row>
    <row r="15" spans="2:7" x14ac:dyDescent="0.25">
      <c r="B15" s="804" t="s">
        <v>689</v>
      </c>
      <c r="C15" s="795" t="s">
        <v>690</v>
      </c>
      <c r="D15" s="797">
        <v>0.24</v>
      </c>
      <c r="E15" s="522" t="s">
        <v>691</v>
      </c>
    </row>
    <row r="16" spans="2:7" x14ac:dyDescent="0.25">
      <c r="B16" s="805"/>
      <c r="C16" s="796"/>
      <c r="D16" s="798"/>
      <c r="E16" s="522" t="s">
        <v>692</v>
      </c>
    </row>
    <row r="17" spans="2:5" x14ac:dyDescent="0.25">
      <c r="B17" s="528" t="s">
        <v>689</v>
      </c>
      <c r="C17" s="524" t="s">
        <v>693</v>
      </c>
      <c r="D17" s="525">
        <v>0.34</v>
      </c>
      <c r="E17" s="526"/>
    </row>
    <row r="18" spans="2:5" x14ac:dyDescent="0.25">
      <c r="B18" s="528" t="s">
        <v>689</v>
      </c>
      <c r="C18" s="527" t="s">
        <v>694</v>
      </c>
      <c r="D18" s="525">
        <v>0.33</v>
      </c>
      <c r="E18" s="526"/>
    </row>
    <row r="19" spans="2:5" x14ac:dyDescent="0.25">
      <c r="B19" s="804" t="s">
        <v>695</v>
      </c>
      <c r="C19" s="807" t="s">
        <v>694</v>
      </c>
      <c r="D19" s="519"/>
      <c r="E19" s="522" t="s">
        <v>696</v>
      </c>
    </row>
    <row r="20" spans="2:5" x14ac:dyDescent="0.25">
      <c r="B20" s="806"/>
      <c r="C20" s="808"/>
      <c r="D20" s="519"/>
      <c r="E20" s="522" t="s">
        <v>697</v>
      </c>
    </row>
    <row r="21" spans="2:5" x14ac:dyDescent="0.25">
      <c r="B21" s="806"/>
      <c r="C21" s="808"/>
      <c r="D21" s="519"/>
      <c r="E21" s="522" t="s">
        <v>698</v>
      </c>
    </row>
    <row r="22" spans="2:5" x14ac:dyDescent="0.25">
      <c r="B22" s="806"/>
      <c r="C22" s="808"/>
      <c r="D22" s="519"/>
      <c r="E22" s="522" t="s">
        <v>699</v>
      </c>
    </row>
    <row r="23" spans="2:5" x14ac:dyDescent="0.25">
      <c r="B23" s="806"/>
      <c r="C23" s="808"/>
      <c r="D23" s="519"/>
      <c r="E23" s="522" t="s">
        <v>700</v>
      </c>
    </row>
    <row r="24" spans="2:5" x14ac:dyDescent="0.25">
      <c r="B24" s="805"/>
      <c r="C24" s="809"/>
      <c r="D24" s="519"/>
      <c r="E24" s="522" t="s">
        <v>701</v>
      </c>
    </row>
    <row r="25" spans="2:5" x14ac:dyDescent="0.25">
      <c r="B25" s="528" t="s">
        <v>689</v>
      </c>
      <c r="C25" s="524" t="s">
        <v>702</v>
      </c>
      <c r="D25" s="525">
        <v>0.71</v>
      </c>
      <c r="E25" s="526"/>
    </row>
    <row r="26" spans="2:5" x14ac:dyDescent="0.25">
      <c r="B26" s="528" t="s">
        <v>703</v>
      </c>
      <c r="C26" s="524" t="s">
        <v>704</v>
      </c>
      <c r="D26" s="525">
        <v>0.24</v>
      </c>
      <c r="E26" s="526"/>
    </row>
    <row r="27" spans="2:5" x14ac:dyDescent="0.25">
      <c r="B27" s="528" t="s">
        <v>705</v>
      </c>
      <c r="C27" s="524" t="s">
        <v>706</v>
      </c>
      <c r="D27" s="525">
        <v>0.28000000000000003</v>
      </c>
      <c r="E27" s="526"/>
    </row>
    <row r="28" spans="2:5" x14ac:dyDescent="0.25">
      <c r="B28" s="528" t="s">
        <v>705</v>
      </c>
      <c r="C28" s="527" t="s">
        <v>707</v>
      </c>
      <c r="D28" s="525">
        <v>0.32</v>
      </c>
      <c r="E28" s="526"/>
    </row>
    <row r="29" spans="2:5" x14ac:dyDescent="0.25">
      <c r="B29" s="804" t="s">
        <v>708</v>
      </c>
      <c r="C29" s="807" t="s">
        <v>709</v>
      </c>
      <c r="D29" s="519"/>
      <c r="E29" s="522" t="s">
        <v>710</v>
      </c>
    </row>
    <row r="30" spans="2:5" x14ac:dyDescent="0.25">
      <c r="B30" s="806"/>
      <c r="C30" s="808"/>
      <c r="D30" s="519"/>
      <c r="E30" s="522" t="s">
        <v>711</v>
      </c>
    </row>
    <row r="31" spans="2:5" x14ac:dyDescent="0.25">
      <c r="B31" s="806"/>
      <c r="C31" s="808"/>
      <c r="D31" s="519"/>
      <c r="E31" s="522" t="s">
        <v>712</v>
      </c>
    </row>
    <row r="32" spans="2:5" x14ac:dyDescent="0.25">
      <c r="B32" s="806"/>
      <c r="C32" s="808"/>
      <c r="D32" s="519"/>
      <c r="E32" s="522" t="s">
        <v>713</v>
      </c>
    </row>
    <row r="33" spans="2:5" x14ac:dyDescent="0.25">
      <c r="B33" s="806"/>
      <c r="C33" s="808"/>
      <c r="D33" s="519"/>
      <c r="E33" s="522" t="s">
        <v>714</v>
      </c>
    </row>
    <row r="34" spans="2:5" x14ac:dyDescent="0.25">
      <c r="B34" s="805"/>
      <c r="C34" s="809"/>
      <c r="D34" s="519"/>
      <c r="E34" s="522" t="s">
        <v>715</v>
      </c>
    </row>
    <row r="35" spans="2:5" x14ac:dyDescent="0.25">
      <c r="B35" s="528" t="s">
        <v>689</v>
      </c>
      <c r="C35" s="524" t="s">
        <v>716</v>
      </c>
      <c r="D35" s="525">
        <v>0.39</v>
      </c>
      <c r="E35" s="526"/>
    </row>
    <row r="36" spans="2:5" x14ac:dyDescent="0.25">
      <c r="B36" s="528" t="s">
        <v>689</v>
      </c>
      <c r="C36" s="524" t="s">
        <v>717</v>
      </c>
      <c r="D36" s="525">
        <v>0.26</v>
      </c>
      <c r="E36" s="526"/>
    </row>
    <row r="37" spans="2:5" x14ac:dyDescent="0.25">
      <c r="B37" s="528" t="s">
        <v>689</v>
      </c>
      <c r="C37" s="524" t="s">
        <v>718</v>
      </c>
      <c r="D37" s="525">
        <v>0.18</v>
      </c>
      <c r="E37" s="528"/>
    </row>
    <row r="38" spans="2:5" x14ac:dyDescent="0.25">
      <c r="B38" s="812" t="s">
        <v>719</v>
      </c>
      <c r="C38" s="815" t="s">
        <v>720</v>
      </c>
      <c r="D38" s="529"/>
      <c r="E38" s="530" t="s">
        <v>721</v>
      </c>
    </row>
    <row r="39" spans="2:5" x14ac:dyDescent="0.25">
      <c r="B39" s="813"/>
      <c r="C39" s="816"/>
      <c r="D39" s="519"/>
      <c r="E39" s="522" t="s">
        <v>722</v>
      </c>
    </row>
    <row r="40" spans="2:5" x14ac:dyDescent="0.25">
      <c r="B40" s="813"/>
      <c r="C40" s="816"/>
      <c r="D40" s="519"/>
      <c r="E40" s="522" t="s">
        <v>723</v>
      </c>
    </row>
    <row r="41" spans="2:5" x14ac:dyDescent="0.25">
      <c r="B41" s="813"/>
      <c r="C41" s="816"/>
      <c r="D41" s="519"/>
      <c r="E41" s="522" t="s">
        <v>724</v>
      </c>
    </row>
    <row r="42" spans="2:5" x14ac:dyDescent="0.25">
      <c r="B42" s="813"/>
      <c r="C42" s="816"/>
      <c r="D42" s="519"/>
      <c r="E42" s="522" t="s">
        <v>725</v>
      </c>
    </row>
    <row r="43" spans="2:5" x14ac:dyDescent="0.25">
      <c r="B43" s="813"/>
      <c r="C43" s="816"/>
      <c r="D43" s="519"/>
      <c r="E43" s="522" t="s">
        <v>726</v>
      </c>
    </row>
    <row r="44" spans="2:5" x14ac:dyDescent="0.25">
      <c r="B44" s="813"/>
      <c r="C44" s="816"/>
      <c r="D44" s="519"/>
      <c r="E44" s="522" t="s">
        <v>727</v>
      </c>
    </row>
    <row r="45" spans="2:5" x14ac:dyDescent="0.25">
      <c r="B45" s="813"/>
      <c r="C45" s="816"/>
      <c r="D45" s="519"/>
      <c r="E45" s="522" t="s">
        <v>728</v>
      </c>
    </row>
    <row r="46" spans="2:5" x14ac:dyDescent="0.25">
      <c r="B46" s="813"/>
      <c r="C46" s="816"/>
      <c r="D46" s="519"/>
      <c r="E46" s="522" t="s">
        <v>729</v>
      </c>
    </row>
    <row r="47" spans="2:5" x14ac:dyDescent="0.25">
      <c r="B47" s="813"/>
      <c r="C47" s="816"/>
      <c r="D47" s="519"/>
      <c r="E47" s="522" t="s">
        <v>730</v>
      </c>
    </row>
    <row r="48" spans="2:5" x14ac:dyDescent="0.25">
      <c r="B48" s="814"/>
      <c r="C48" s="817"/>
      <c r="D48" s="519"/>
      <c r="E48" s="522" t="s">
        <v>731</v>
      </c>
    </row>
    <row r="49" spans="2:5" x14ac:dyDescent="0.25">
      <c r="B49" s="685" t="s">
        <v>689</v>
      </c>
      <c r="C49" s="524" t="s">
        <v>732</v>
      </c>
      <c r="D49" s="525">
        <v>0.19</v>
      </c>
      <c r="E49" s="526"/>
    </row>
    <row r="50" spans="2:5" x14ac:dyDescent="0.25">
      <c r="B50" s="685" t="s">
        <v>733</v>
      </c>
      <c r="C50" s="524" t="s">
        <v>734</v>
      </c>
      <c r="D50" s="525">
        <v>0.04</v>
      </c>
      <c r="E50" s="526"/>
    </row>
    <row r="51" spans="2:5" x14ac:dyDescent="0.25">
      <c r="B51" s="685" t="s">
        <v>689</v>
      </c>
      <c r="C51" s="524" t="s">
        <v>735</v>
      </c>
      <c r="D51" s="525">
        <v>0.18</v>
      </c>
      <c r="E51" s="526"/>
    </row>
    <row r="52" spans="2:5" x14ac:dyDescent="0.25">
      <c r="B52" s="685" t="s">
        <v>689</v>
      </c>
      <c r="C52" s="524" t="s">
        <v>736</v>
      </c>
      <c r="D52" s="525">
        <v>0.18</v>
      </c>
      <c r="E52" s="526"/>
    </row>
    <row r="53" spans="2:5" x14ac:dyDescent="0.25">
      <c r="B53" s="685" t="s">
        <v>689</v>
      </c>
      <c r="C53" s="524" t="s">
        <v>737</v>
      </c>
      <c r="D53" s="525">
        <v>0.08</v>
      </c>
      <c r="E53" s="526"/>
    </row>
    <row r="54" spans="2:5" x14ac:dyDescent="0.25">
      <c r="B54" s="685" t="s">
        <v>689</v>
      </c>
      <c r="C54" s="524" t="s">
        <v>738</v>
      </c>
      <c r="D54" s="525">
        <v>0.1</v>
      </c>
      <c r="E54" s="526"/>
    </row>
    <row r="55" spans="2:5" x14ac:dyDescent="0.25">
      <c r="B55" s="812" t="s">
        <v>739</v>
      </c>
      <c r="C55" s="795" t="s">
        <v>740</v>
      </c>
      <c r="D55" s="519"/>
      <c r="E55" s="522" t="s">
        <v>741</v>
      </c>
    </row>
    <row r="56" spans="2:5" x14ac:dyDescent="0.25">
      <c r="B56" s="813"/>
      <c r="C56" s="803"/>
      <c r="D56" s="519"/>
      <c r="E56" s="522" t="s">
        <v>742</v>
      </c>
    </row>
    <row r="57" spans="2:5" x14ac:dyDescent="0.25">
      <c r="B57" s="813"/>
      <c r="C57" s="803"/>
      <c r="D57" s="519"/>
      <c r="E57" s="522" t="s">
        <v>743</v>
      </c>
    </row>
    <row r="58" spans="2:5" x14ac:dyDescent="0.25">
      <c r="B58" s="814"/>
      <c r="C58" s="796"/>
      <c r="D58" s="519"/>
      <c r="E58" s="522" t="s">
        <v>744</v>
      </c>
    </row>
    <row r="59" spans="2:5" x14ac:dyDescent="0.25">
      <c r="B59" s="685" t="s">
        <v>745</v>
      </c>
      <c r="C59" s="524" t="s">
        <v>746</v>
      </c>
      <c r="D59" s="525">
        <v>0.12</v>
      </c>
      <c r="E59" s="526"/>
    </row>
    <row r="60" spans="2:5" x14ac:dyDescent="0.25">
      <c r="B60" s="685" t="s">
        <v>745</v>
      </c>
      <c r="C60" s="524" t="s">
        <v>747</v>
      </c>
      <c r="D60" s="525">
        <v>0.06</v>
      </c>
      <c r="E60" s="528"/>
    </row>
    <row r="61" spans="2:5" x14ac:dyDescent="0.25">
      <c r="B61" s="685" t="s">
        <v>745</v>
      </c>
      <c r="C61" s="524" t="s">
        <v>748</v>
      </c>
      <c r="D61" s="525">
        <v>0.11</v>
      </c>
      <c r="E61" s="528"/>
    </row>
    <row r="62" spans="2:5" x14ac:dyDescent="0.25">
      <c r="B62" s="685" t="s">
        <v>745</v>
      </c>
      <c r="C62" s="524" t="s">
        <v>749</v>
      </c>
      <c r="D62" s="525">
        <v>0.18</v>
      </c>
      <c r="E62" s="528"/>
    </row>
    <row r="63" spans="2:5" x14ac:dyDescent="0.25">
      <c r="B63" s="685" t="s">
        <v>750</v>
      </c>
      <c r="C63" s="524" t="s">
        <v>751</v>
      </c>
      <c r="D63" s="525">
        <v>0.08</v>
      </c>
      <c r="E63" s="528"/>
    </row>
    <row r="64" spans="2:5" x14ac:dyDescent="0.25">
      <c r="B64" s="685" t="s">
        <v>750</v>
      </c>
      <c r="C64" s="524" t="s">
        <v>752</v>
      </c>
      <c r="D64" s="525">
        <v>0.14000000000000001</v>
      </c>
      <c r="E64" s="528"/>
    </row>
    <row r="65" spans="2:5" x14ac:dyDescent="0.25">
      <c r="B65" s="685" t="s">
        <v>753</v>
      </c>
      <c r="C65" s="524" t="s">
        <v>754</v>
      </c>
      <c r="D65" s="525">
        <v>0.1348</v>
      </c>
      <c r="E65" s="528"/>
    </row>
    <row r="66" spans="2:5" x14ac:dyDescent="0.25">
      <c r="B66" s="685" t="s">
        <v>1339</v>
      </c>
      <c r="C66" s="524" t="s">
        <v>755</v>
      </c>
      <c r="D66" s="525">
        <v>0.14560000000000001</v>
      </c>
      <c r="E66" s="528"/>
    </row>
    <row r="67" spans="2:5" x14ac:dyDescent="0.25">
      <c r="B67" s="685" t="s">
        <v>756</v>
      </c>
      <c r="C67" s="524" t="s">
        <v>757</v>
      </c>
      <c r="D67" s="525">
        <v>0.1709</v>
      </c>
      <c r="E67" s="528"/>
    </row>
    <row r="68" spans="2:5" x14ac:dyDescent="0.25">
      <c r="B68" s="685" t="s">
        <v>756</v>
      </c>
      <c r="C68" s="524" t="s">
        <v>758</v>
      </c>
      <c r="D68" s="525">
        <v>0.1515</v>
      </c>
      <c r="E68" s="528"/>
    </row>
    <row r="69" spans="2:5" x14ac:dyDescent="0.25">
      <c r="B69" s="685" t="s">
        <v>756</v>
      </c>
      <c r="C69" s="524" t="s">
        <v>759</v>
      </c>
      <c r="D69" s="525">
        <v>0.2</v>
      </c>
      <c r="E69" s="528"/>
    </row>
    <row r="70" spans="2:5" x14ac:dyDescent="0.25">
      <c r="B70" s="531" t="s">
        <v>760</v>
      </c>
      <c r="C70" s="524" t="s">
        <v>761</v>
      </c>
      <c r="D70" s="525">
        <v>2.5399999999999999E-2</v>
      </c>
      <c r="E70" s="528"/>
    </row>
    <row r="71" spans="2:5" x14ac:dyDescent="0.25">
      <c r="B71" s="531" t="s">
        <v>760</v>
      </c>
      <c r="C71" s="524" t="s">
        <v>762</v>
      </c>
      <c r="D71" s="525">
        <v>0.1426</v>
      </c>
      <c r="E71" s="528"/>
    </row>
    <row r="72" spans="2:5" x14ac:dyDescent="0.25">
      <c r="B72" s="531" t="s">
        <v>764</v>
      </c>
      <c r="C72" s="524" t="s">
        <v>763</v>
      </c>
      <c r="D72" s="525">
        <v>8.7999999999999995E-2</v>
      </c>
      <c r="E72" s="528"/>
    </row>
    <row r="73" spans="2:5" x14ac:dyDescent="0.25">
      <c r="B73" s="795" t="s">
        <v>764</v>
      </c>
      <c r="C73" s="795" t="s">
        <v>765</v>
      </c>
      <c r="D73" s="519">
        <v>0.18049999999999999</v>
      </c>
      <c r="E73" s="522" t="s">
        <v>766</v>
      </c>
    </row>
    <row r="74" spans="2:5" x14ac:dyDescent="0.25">
      <c r="B74" s="803"/>
      <c r="C74" s="803"/>
      <c r="D74" s="519">
        <v>0.1641</v>
      </c>
      <c r="E74" s="522" t="s">
        <v>767</v>
      </c>
    </row>
    <row r="75" spans="2:5" x14ac:dyDescent="0.25">
      <c r="B75" s="803"/>
      <c r="C75" s="803"/>
      <c r="D75" s="519">
        <v>0.1641</v>
      </c>
      <c r="E75" s="522" t="s">
        <v>768</v>
      </c>
    </row>
    <row r="76" spans="2:5" x14ac:dyDescent="0.25">
      <c r="B76" s="803"/>
      <c r="C76" s="803"/>
      <c r="D76" s="519">
        <v>9.8500000000000004E-2</v>
      </c>
      <c r="E76" s="522" t="s">
        <v>769</v>
      </c>
    </row>
    <row r="77" spans="2:5" x14ac:dyDescent="0.25">
      <c r="B77" s="796"/>
      <c r="C77" s="796"/>
      <c r="D77" s="519">
        <v>8.2100000000000006E-2</v>
      </c>
      <c r="E77" s="522" t="s">
        <v>770</v>
      </c>
    </row>
    <row r="78" spans="2:5" x14ac:dyDescent="0.25">
      <c r="B78" s="795" t="s">
        <v>771</v>
      </c>
      <c r="C78" s="795" t="s">
        <v>772</v>
      </c>
      <c r="D78" s="532">
        <v>0.1749</v>
      </c>
      <c r="E78" s="521" t="s">
        <v>773</v>
      </c>
    </row>
    <row r="79" spans="2:5" x14ac:dyDescent="0.25">
      <c r="B79" s="803"/>
      <c r="C79" s="803"/>
      <c r="D79" s="519">
        <v>0.159</v>
      </c>
      <c r="E79" s="522" t="s">
        <v>774</v>
      </c>
    </row>
    <row r="80" spans="2:5" x14ac:dyDescent="0.25">
      <c r="B80" s="803"/>
      <c r="C80" s="803"/>
      <c r="D80" s="519">
        <v>0.159</v>
      </c>
      <c r="E80" s="522" t="s">
        <v>775</v>
      </c>
    </row>
    <row r="81" spans="2:5" x14ac:dyDescent="0.25">
      <c r="B81" s="803"/>
      <c r="C81" s="803"/>
      <c r="D81" s="519">
        <v>0.159</v>
      </c>
      <c r="E81" s="522" t="s">
        <v>776</v>
      </c>
    </row>
    <row r="82" spans="2:5" x14ac:dyDescent="0.25">
      <c r="B82" s="803"/>
      <c r="C82" s="803"/>
      <c r="D82" s="519">
        <v>9.9000000000000005E-2</v>
      </c>
      <c r="E82" s="522" t="s">
        <v>777</v>
      </c>
    </row>
    <row r="83" spans="2:5" x14ac:dyDescent="0.25">
      <c r="B83" s="803"/>
      <c r="C83" s="803"/>
      <c r="D83" s="519"/>
      <c r="E83" s="522" t="s">
        <v>778</v>
      </c>
    </row>
    <row r="84" spans="2:5" x14ac:dyDescent="0.25">
      <c r="B84" s="796"/>
      <c r="C84" s="796"/>
      <c r="D84" s="533">
        <v>8.4000000000000005E-2</v>
      </c>
      <c r="E84" s="523" t="s">
        <v>779</v>
      </c>
    </row>
    <row r="85" spans="2:5" x14ac:dyDescent="0.25">
      <c r="B85" s="795" t="s">
        <v>780</v>
      </c>
      <c r="C85" s="795" t="s">
        <v>781</v>
      </c>
      <c r="D85" s="519"/>
      <c r="E85" s="522" t="s">
        <v>782</v>
      </c>
    </row>
    <row r="86" spans="2:5" x14ac:dyDescent="0.25">
      <c r="B86" s="796"/>
      <c r="C86" s="796"/>
      <c r="D86" s="519"/>
      <c r="E86" s="522" t="s">
        <v>783</v>
      </c>
    </row>
    <row r="87" spans="2:5" x14ac:dyDescent="0.25">
      <c r="B87" s="524" t="s">
        <v>784</v>
      </c>
      <c r="C87" s="524" t="s">
        <v>785</v>
      </c>
      <c r="D87" s="525">
        <v>9.4E-2</v>
      </c>
      <c r="E87" s="526"/>
    </row>
    <row r="88" spans="2:5" x14ac:dyDescent="0.25">
      <c r="B88" s="795" t="s">
        <v>786</v>
      </c>
      <c r="C88" s="795" t="s">
        <v>787</v>
      </c>
      <c r="D88" s="519">
        <v>0.05</v>
      </c>
      <c r="E88" s="522" t="s">
        <v>788</v>
      </c>
    </row>
    <row r="89" spans="2:5" x14ac:dyDescent="0.25">
      <c r="B89" s="796"/>
      <c r="C89" s="796"/>
      <c r="D89" s="519"/>
      <c r="E89" s="522" t="s">
        <v>789</v>
      </c>
    </row>
    <row r="90" spans="2:5" x14ac:dyDescent="0.25">
      <c r="B90" s="524" t="s">
        <v>784</v>
      </c>
      <c r="C90" s="524" t="s">
        <v>790</v>
      </c>
      <c r="D90" s="525">
        <v>0.16900000000000001</v>
      </c>
      <c r="E90" s="526"/>
    </row>
    <row r="91" spans="2:5" x14ac:dyDescent="0.25">
      <c r="B91" s="528" t="s">
        <v>791</v>
      </c>
      <c r="C91" s="524" t="s">
        <v>792</v>
      </c>
      <c r="D91" s="525">
        <v>0.155</v>
      </c>
      <c r="E91" s="526" t="s">
        <v>793</v>
      </c>
    </row>
    <row r="92" spans="2:5" x14ac:dyDescent="0.25">
      <c r="B92" s="528" t="s">
        <v>791</v>
      </c>
      <c r="C92" s="524" t="s">
        <v>792</v>
      </c>
      <c r="D92" s="525">
        <v>0.26100000000000001</v>
      </c>
      <c r="E92" s="526" t="s">
        <v>794</v>
      </c>
    </row>
    <row r="93" spans="2:5" x14ac:dyDescent="0.25">
      <c r="B93" s="528" t="s">
        <v>756</v>
      </c>
      <c r="C93" s="524" t="s">
        <v>795</v>
      </c>
      <c r="D93" s="525">
        <v>0.1502</v>
      </c>
      <c r="E93" s="526"/>
    </row>
    <row r="94" spans="2:5" x14ac:dyDescent="0.25">
      <c r="B94" s="795" t="s">
        <v>796</v>
      </c>
      <c r="C94" s="795" t="s">
        <v>797</v>
      </c>
      <c r="D94" s="797">
        <v>0.106</v>
      </c>
      <c r="E94" s="522" t="s">
        <v>798</v>
      </c>
    </row>
    <row r="95" spans="2:5" x14ac:dyDescent="0.25">
      <c r="B95" s="796"/>
      <c r="C95" s="796"/>
      <c r="D95" s="798"/>
      <c r="E95" s="522" t="s">
        <v>799</v>
      </c>
    </row>
    <row r="96" spans="2:5" x14ac:dyDescent="0.25">
      <c r="B96" s="528" t="s">
        <v>756</v>
      </c>
      <c r="C96" s="524" t="s">
        <v>800</v>
      </c>
      <c r="D96" s="525">
        <v>0.1565</v>
      </c>
      <c r="E96" s="526"/>
    </row>
    <row r="97" spans="2:5" x14ac:dyDescent="0.25">
      <c r="B97" s="795" t="s">
        <v>796</v>
      </c>
      <c r="C97" s="795" t="s">
        <v>801</v>
      </c>
      <c r="D97" s="797">
        <v>0.106</v>
      </c>
      <c r="E97" s="522" t="s">
        <v>802</v>
      </c>
    </row>
    <row r="98" spans="2:5" x14ac:dyDescent="0.25">
      <c r="B98" s="796"/>
      <c r="C98" s="796"/>
      <c r="D98" s="798"/>
      <c r="E98" s="522" t="s">
        <v>803</v>
      </c>
    </row>
    <row r="99" spans="2:5" x14ac:dyDescent="0.25">
      <c r="B99" s="534" t="s">
        <v>804</v>
      </c>
      <c r="C99" s="534" t="s">
        <v>805</v>
      </c>
      <c r="D99" s="532">
        <v>0.15049999999999999</v>
      </c>
      <c r="E99" s="521"/>
    </row>
    <row r="100" spans="2:5" x14ac:dyDescent="0.25">
      <c r="B100" s="803" t="s">
        <v>796</v>
      </c>
      <c r="C100" s="803" t="s">
        <v>805</v>
      </c>
      <c r="D100" s="801">
        <v>0.106</v>
      </c>
      <c r="E100" s="802" t="s">
        <v>808</v>
      </c>
    </row>
    <row r="101" spans="2:5" x14ac:dyDescent="0.25">
      <c r="B101" s="803"/>
      <c r="C101" s="803"/>
      <c r="D101" s="801"/>
      <c r="E101" s="802"/>
    </row>
    <row r="102" spans="2:5" x14ac:dyDescent="0.25">
      <c r="B102" s="679" t="s">
        <v>806</v>
      </c>
      <c r="C102" s="679" t="s">
        <v>807</v>
      </c>
      <c r="D102" s="678">
        <v>0.12089999999999999</v>
      </c>
      <c r="E102" s="802"/>
    </row>
    <row r="103" spans="2:5" x14ac:dyDescent="0.25">
      <c r="B103" s="803" t="s">
        <v>806</v>
      </c>
      <c r="C103" s="803" t="s">
        <v>943</v>
      </c>
      <c r="D103" s="801">
        <v>8.8999999999999996E-2</v>
      </c>
      <c r="E103" s="801"/>
    </row>
    <row r="104" spans="2:5" x14ac:dyDescent="0.25">
      <c r="B104" s="796"/>
      <c r="C104" s="796"/>
      <c r="D104" s="798"/>
      <c r="E104" s="798"/>
    </row>
    <row r="105" spans="2:5" x14ac:dyDescent="0.25">
      <c r="B105" s="795" t="s">
        <v>1127</v>
      </c>
      <c r="C105" s="815" t="s">
        <v>1128</v>
      </c>
      <c r="D105" s="797">
        <v>0.1</v>
      </c>
      <c r="E105" s="521" t="s">
        <v>1129</v>
      </c>
    </row>
    <row r="106" spans="2:5" s="383" customFormat="1" x14ac:dyDescent="0.25">
      <c r="B106" s="796"/>
      <c r="C106" s="817"/>
      <c r="D106" s="798"/>
      <c r="E106" s="627" t="s">
        <v>1130</v>
      </c>
    </row>
    <row r="107" spans="2:5" x14ac:dyDescent="0.25">
      <c r="B107" s="524" t="s">
        <v>806</v>
      </c>
      <c r="C107" s="626" t="s">
        <v>1334</v>
      </c>
      <c r="D107" s="525">
        <v>8.2000000000000003E-2</v>
      </c>
      <c r="E107" s="526"/>
    </row>
    <row r="108" spans="2:5" x14ac:dyDescent="0.25">
      <c r="B108" s="795" t="s">
        <v>1335</v>
      </c>
      <c r="C108" s="795" t="s">
        <v>1338</v>
      </c>
      <c r="D108" s="797">
        <v>0.05</v>
      </c>
      <c r="E108" s="799" t="s">
        <v>1337</v>
      </c>
    </row>
    <row r="109" spans="2:5" x14ac:dyDescent="0.25">
      <c r="B109" s="796"/>
      <c r="C109" s="796"/>
      <c r="D109" s="798"/>
      <c r="E109" s="800"/>
    </row>
    <row r="110" spans="2:5" x14ac:dyDescent="0.25">
      <c r="B110" s="524" t="s">
        <v>806</v>
      </c>
      <c r="C110" s="626" t="s">
        <v>1336</v>
      </c>
      <c r="D110" s="525">
        <v>6.5500000000000003E-2</v>
      </c>
      <c r="E110" s="526"/>
    </row>
    <row r="111" spans="2:5" s="383" customFormat="1" x14ac:dyDescent="0.25">
      <c r="B111" s="524" t="s">
        <v>806</v>
      </c>
      <c r="C111" s="626" t="s">
        <v>1660</v>
      </c>
      <c r="D111" s="525">
        <v>6.2799999999999995E-2</v>
      </c>
      <c r="E111" s="526"/>
    </row>
    <row r="112" spans="2:5" x14ac:dyDescent="0.25">
      <c r="B112" s="524" t="s">
        <v>1335</v>
      </c>
      <c r="C112" s="626" t="s">
        <v>1660</v>
      </c>
      <c r="D112" s="525">
        <v>0.05</v>
      </c>
      <c r="E112" s="526" t="s">
        <v>1661</v>
      </c>
    </row>
  </sheetData>
  <mergeCells count="46">
    <mergeCell ref="C105:C106"/>
    <mergeCell ref="B105:B106"/>
    <mergeCell ref="D105:D106"/>
    <mergeCell ref="E103:E104"/>
    <mergeCell ref="B103:B104"/>
    <mergeCell ref="C103:C104"/>
    <mergeCell ref="D103:D104"/>
    <mergeCell ref="B29:B34"/>
    <mergeCell ref="C29:C34"/>
    <mergeCell ref="B38:B48"/>
    <mergeCell ref="C38:C48"/>
    <mergeCell ref="B55:B58"/>
    <mergeCell ref="C55:C58"/>
    <mergeCell ref="B73:B77"/>
    <mergeCell ref="C73:C77"/>
    <mergeCell ref="B78:B84"/>
    <mergeCell ref="C78:C84"/>
    <mergeCell ref="B85:B86"/>
    <mergeCell ref="C85:C86"/>
    <mergeCell ref="B2:E2"/>
    <mergeCell ref="B3:E3"/>
    <mergeCell ref="B4:E4"/>
    <mergeCell ref="B8:B14"/>
    <mergeCell ref="C8:C14"/>
    <mergeCell ref="D8:D14"/>
    <mergeCell ref="B15:B16"/>
    <mergeCell ref="C15:C16"/>
    <mergeCell ref="D15:D16"/>
    <mergeCell ref="B19:B24"/>
    <mergeCell ref="C19:C24"/>
    <mergeCell ref="B108:B109"/>
    <mergeCell ref="C108:C109"/>
    <mergeCell ref="D108:D109"/>
    <mergeCell ref="E108:E109"/>
    <mergeCell ref="B88:B89"/>
    <mergeCell ref="C88:C89"/>
    <mergeCell ref="D100:D101"/>
    <mergeCell ref="E100:E102"/>
    <mergeCell ref="D97:D98"/>
    <mergeCell ref="D94:D95"/>
    <mergeCell ref="B94:B95"/>
    <mergeCell ref="C94:C95"/>
    <mergeCell ref="B97:B98"/>
    <mergeCell ref="C97:C98"/>
    <mergeCell ref="B100:B101"/>
    <mergeCell ref="C100:C101"/>
  </mergeCells>
  <hyperlinks>
    <hyperlink ref="G2" location="Índice!A1" display="Volver"/>
  </hyperlink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15"/>
  <sheetViews>
    <sheetView showGridLines="0" zoomScale="90" zoomScaleNormal="90" workbookViewId="0">
      <selection activeCell="B2" sqref="B2:F2"/>
    </sheetView>
  </sheetViews>
  <sheetFormatPr baseColWidth="10" defaultRowHeight="15" x14ac:dyDescent="0.25"/>
  <cols>
    <col min="1" max="1" width="17.85546875" style="58" customWidth="1"/>
    <col min="2" max="2" width="66.5703125" style="73" customWidth="1"/>
    <col min="3" max="3" width="13.85546875" style="383" customWidth="1"/>
    <col min="4" max="4" width="13.85546875" style="73" customWidth="1"/>
    <col min="5" max="5" width="13.85546875" style="229" customWidth="1"/>
    <col min="6" max="6" width="13.85546875" style="73" customWidth="1"/>
    <col min="7" max="7" width="12.140625" style="125" customWidth="1"/>
    <col min="8" max="8" width="17.85546875" style="125" customWidth="1"/>
    <col min="20" max="16384" width="11.42578125" style="58"/>
  </cols>
  <sheetData>
    <row r="1" spans="2:14" s="61" customFormat="1" ht="42.6" customHeight="1" x14ac:dyDescent="0.2">
      <c r="C1" s="404"/>
    </row>
    <row r="2" spans="2:14" s="61" customFormat="1" ht="20.25" customHeight="1" x14ac:dyDescent="0.2">
      <c r="B2" s="758" t="s">
        <v>300</v>
      </c>
      <c r="C2" s="758"/>
      <c r="D2" s="758"/>
      <c r="E2" s="758"/>
      <c r="F2" s="758"/>
      <c r="G2" s="129"/>
      <c r="H2" s="145" t="s">
        <v>46</v>
      </c>
      <c r="I2" s="97"/>
      <c r="J2" s="97"/>
      <c r="K2" s="97"/>
    </row>
    <row r="3" spans="2:14" s="61" customFormat="1" ht="36.75" customHeight="1" x14ac:dyDescent="0.2">
      <c r="B3" s="759" t="s">
        <v>1058</v>
      </c>
      <c r="C3" s="759"/>
      <c r="D3" s="759"/>
      <c r="E3" s="759"/>
      <c r="F3" s="759"/>
      <c r="G3" s="129"/>
      <c r="L3" s="97"/>
      <c r="M3" s="127"/>
      <c r="N3" s="97"/>
    </row>
    <row r="4" spans="2:14" s="61" customFormat="1" ht="18" customHeight="1" thickBot="1" x14ac:dyDescent="0.25">
      <c r="B4" s="768" t="s">
        <v>1565</v>
      </c>
      <c r="C4" s="768"/>
      <c r="D4" s="768"/>
      <c r="E4" s="768"/>
      <c r="F4" s="768"/>
      <c r="G4" s="129"/>
    </row>
    <row r="5" spans="2:14" s="61" customFormat="1" ht="14.25" x14ac:dyDescent="0.2">
      <c r="B5" s="30"/>
      <c r="C5" s="384"/>
      <c r="D5" s="34"/>
      <c r="E5" s="34"/>
      <c r="F5" s="127"/>
      <c r="G5" s="129"/>
    </row>
    <row r="6" spans="2:14" s="61" customFormat="1" ht="21" customHeight="1" x14ac:dyDescent="0.2">
      <c r="B6" s="44" t="s">
        <v>835</v>
      </c>
      <c r="C6" s="396" t="s">
        <v>40</v>
      </c>
      <c r="D6" s="22" t="s">
        <v>167</v>
      </c>
      <c r="E6" s="22" t="s">
        <v>168</v>
      </c>
      <c r="F6" s="22" t="s">
        <v>1132</v>
      </c>
      <c r="G6" s="129"/>
    </row>
    <row r="7" spans="2:14" s="61" customFormat="1" ht="15.75" x14ac:dyDescent="0.2">
      <c r="B7" s="308"/>
      <c r="C7" s="430"/>
      <c r="D7" s="176"/>
      <c r="E7" s="176"/>
      <c r="F7" s="176"/>
      <c r="G7" s="129"/>
    </row>
    <row r="8" spans="2:14" ht="15.75" x14ac:dyDescent="0.25">
      <c r="B8" s="588" t="s">
        <v>1671</v>
      </c>
      <c r="C8" s="397">
        <v>3222952</v>
      </c>
      <c r="D8" s="397">
        <v>2733095</v>
      </c>
      <c r="E8" s="397">
        <v>460252</v>
      </c>
      <c r="F8" s="397">
        <v>29605</v>
      </c>
      <c r="G8" s="596"/>
      <c r="H8" s="383"/>
      <c r="I8" s="383"/>
      <c r="L8" s="383"/>
    </row>
    <row r="9" spans="2:14" s="404" customFormat="1" ht="15.75" x14ac:dyDescent="0.2">
      <c r="B9" s="399"/>
      <c r="C9" s="430"/>
      <c r="D9" s="430"/>
      <c r="E9" s="430"/>
      <c r="F9" s="430"/>
    </row>
    <row r="10" spans="2:14" ht="16.5" thickBot="1" x14ac:dyDescent="0.3">
      <c r="B10" s="588" t="s">
        <v>946</v>
      </c>
      <c r="C10" s="740">
        <v>1063223</v>
      </c>
      <c r="D10" s="740">
        <v>724929</v>
      </c>
      <c r="E10" s="740">
        <v>333972</v>
      </c>
      <c r="F10" s="740">
        <v>4322</v>
      </c>
    </row>
    <row r="11" spans="2:14" s="61" customFormat="1" x14ac:dyDescent="0.25">
      <c r="B11" s="6" t="s">
        <v>1131</v>
      </c>
      <c r="C11" s="400">
        <v>986457</v>
      </c>
      <c r="D11" s="21">
        <v>724184</v>
      </c>
      <c r="E11" s="21">
        <v>257951</v>
      </c>
      <c r="F11" s="21">
        <v>4322</v>
      </c>
      <c r="G11" s="125"/>
      <c r="H11" s="125"/>
      <c r="I11"/>
      <c r="J11"/>
      <c r="K11"/>
    </row>
    <row r="12" spans="2:14" x14ac:dyDescent="0.25">
      <c r="B12" s="6" t="s">
        <v>944</v>
      </c>
      <c r="C12" s="400">
        <v>34906</v>
      </c>
      <c r="D12" s="21">
        <v>389</v>
      </c>
      <c r="E12" s="21">
        <v>34517</v>
      </c>
      <c r="F12" s="716" t="s">
        <v>1583</v>
      </c>
    </row>
    <row r="13" spans="2:14" x14ac:dyDescent="0.25">
      <c r="B13" s="6" t="s">
        <v>945</v>
      </c>
      <c r="C13" s="400">
        <v>41860</v>
      </c>
      <c r="D13" s="21">
        <v>356</v>
      </c>
      <c r="E13" s="21">
        <v>41504</v>
      </c>
      <c r="F13" s="716" t="s">
        <v>1583</v>
      </c>
    </row>
    <row r="15" spans="2:14" s="420" customFormat="1" ht="16.5" thickBot="1" x14ac:dyDescent="0.3">
      <c r="B15" s="39" t="s">
        <v>947</v>
      </c>
      <c r="C15" s="740">
        <v>1788994</v>
      </c>
      <c r="D15" s="740">
        <v>1764029</v>
      </c>
      <c r="E15" s="740">
        <v>0</v>
      </c>
      <c r="F15" s="740">
        <v>24965</v>
      </c>
    </row>
    <row r="16" spans="2:14" s="94" customFormat="1" x14ac:dyDescent="0.25">
      <c r="B16" s="64" t="s">
        <v>73</v>
      </c>
      <c r="C16" s="400">
        <v>258824</v>
      </c>
      <c r="D16" s="21">
        <v>253833</v>
      </c>
      <c r="E16" s="716" t="s">
        <v>1583</v>
      </c>
      <c r="F16" s="21">
        <v>4991</v>
      </c>
      <c r="G16" s="125"/>
    </row>
    <row r="17" spans="2:14" s="94" customFormat="1" x14ac:dyDescent="0.25">
      <c r="B17" s="64" t="s">
        <v>119</v>
      </c>
      <c r="C17" s="400">
        <v>261640</v>
      </c>
      <c r="D17" s="21">
        <v>258361</v>
      </c>
      <c r="E17" s="716" t="s">
        <v>1583</v>
      </c>
      <c r="F17" s="21">
        <v>3279</v>
      </c>
      <c r="G17" s="125"/>
      <c r="H17" s="125"/>
      <c r="I17"/>
      <c r="J17"/>
      <c r="K17"/>
    </row>
    <row r="18" spans="2:14" x14ac:dyDescent="0.25">
      <c r="B18" s="64" t="s">
        <v>114</v>
      </c>
      <c r="C18" s="400">
        <v>628644</v>
      </c>
      <c r="D18" s="21">
        <v>621372</v>
      </c>
      <c r="E18" s="716" t="s">
        <v>1583</v>
      </c>
      <c r="F18" s="21">
        <v>7272</v>
      </c>
    </row>
    <row r="19" spans="2:14" x14ac:dyDescent="0.25">
      <c r="B19" s="64" t="s">
        <v>116</v>
      </c>
      <c r="C19" s="400">
        <v>109042</v>
      </c>
      <c r="D19" s="21">
        <v>107250</v>
      </c>
      <c r="E19" s="716" t="s">
        <v>1583</v>
      </c>
      <c r="F19" s="21">
        <v>1792</v>
      </c>
    </row>
    <row r="20" spans="2:14" x14ac:dyDescent="0.25">
      <c r="B20" s="64" t="s">
        <v>115</v>
      </c>
      <c r="C20" s="400">
        <v>196787</v>
      </c>
      <c r="D20" s="21">
        <v>194605</v>
      </c>
      <c r="E20" s="716" t="s">
        <v>1583</v>
      </c>
      <c r="F20" s="21">
        <v>2182</v>
      </c>
    </row>
    <row r="21" spans="2:14" x14ac:dyDescent="0.25">
      <c r="B21" s="64" t="s">
        <v>97</v>
      </c>
      <c r="C21" s="400">
        <v>334057</v>
      </c>
      <c r="D21" s="21">
        <v>328608</v>
      </c>
      <c r="E21" s="716" t="s">
        <v>1583</v>
      </c>
      <c r="F21" s="21">
        <v>5449</v>
      </c>
      <c r="G21" s="86"/>
      <c r="H21" s="86"/>
      <c r="I21" s="86"/>
      <c r="J21" s="86"/>
      <c r="K21" s="86"/>
    </row>
    <row r="23" spans="2:14" ht="16.5" thickBot="1" x14ac:dyDescent="0.3">
      <c r="B23" s="588" t="s">
        <v>1008</v>
      </c>
      <c r="C23" s="740">
        <v>178520</v>
      </c>
      <c r="D23" s="397">
        <v>178013</v>
      </c>
      <c r="E23" s="397">
        <v>189</v>
      </c>
      <c r="F23" s="397">
        <v>318</v>
      </c>
      <c r="G23" s="596"/>
      <c r="I23" s="97"/>
      <c r="J23" s="97"/>
      <c r="K23" s="97"/>
      <c r="L23" s="97"/>
      <c r="M23" s="127"/>
      <c r="N23" s="97"/>
    </row>
    <row r="24" spans="2:14" s="86" customFormat="1" x14ac:dyDescent="0.25">
      <c r="B24" s="393" t="s">
        <v>948</v>
      </c>
      <c r="C24" s="400">
        <v>170019</v>
      </c>
      <c r="D24" s="395">
        <v>169512</v>
      </c>
      <c r="E24" s="395">
        <v>189</v>
      </c>
      <c r="F24" s="395">
        <v>318</v>
      </c>
      <c r="G24" s="597"/>
    </row>
    <row r="25" spans="2:14" s="86" customFormat="1" x14ac:dyDescent="0.25">
      <c r="B25" s="393" t="s">
        <v>998</v>
      </c>
      <c r="C25" s="400">
        <v>50</v>
      </c>
      <c r="D25" s="395">
        <v>50</v>
      </c>
      <c r="E25" s="716" t="s">
        <v>1583</v>
      </c>
      <c r="F25" s="716" t="s">
        <v>1583</v>
      </c>
      <c r="G25" s="597"/>
    </row>
    <row r="26" spans="2:14" s="86" customFormat="1" x14ac:dyDescent="0.25">
      <c r="B26" s="393" t="s">
        <v>989</v>
      </c>
      <c r="C26" s="400">
        <v>30</v>
      </c>
      <c r="D26" s="395">
        <v>30</v>
      </c>
      <c r="E26" s="716" t="s">
        <v>1583</v>
      </c>
      <c r="F26" s="716" t="s">
        <v>1583</v>
      </c>
      <c r="G26" s="597"/>
    </row>
    <row r="27" spans="2:14" s="86" customFormat="1" x14ac:dyDescent="0.25">
      <c r="B27" s="393" t="s">
        <v>990</v>
      </c>
      <c r="C27" s="400">
        <v>489</v>
      </c>
      <c r="D27" s="395">
        <v>489</v>
      </c>
      <c r="E27" s="716" t="s">
        <v>1583</v>
      </c>
      <c r="F27" s="716" t="s">
        <v>1583</v>
      </c>
      <c r="G27" s="596"/>
      <c r="H27" s="125"/>
      <c r="I27"/>
      <c r="J27"/>
      <c r="K27"/>
    </row>
    <row r="28" spans="2:14" x14ac:dyDescent="0.25">
      <c r="B28" s="594" t="s">
        <v>991</v>
      </c>
      <c r="C28" s="400">
        <v>228</v>
      </c>
      <c r="D28" s="395">
        <v>228</v>
      </c>
      <c r="E28" s="716" t="s">
        <v>1583</v>
      </c>
      <c r="F28" s="716" t="s">
        <v>1583</v>
      </c>
      <c r="G28" s="596"/>
    </row>
    <row r="29" spans="2:14" x14ac:dyDescent="0.25">
      <c r="B29" s="393" t="s">
        <v>992</v>
      </c>
      <c r="C29" s="400">
        <v>36</v>
      </c>
      <c r="D29" s="395">
        <v>36</v>
      </c>
      <c r="E29" s="716" t="s">
        <v>1583</v>
      </c>
      <c r="F29" s="716" t="s">
        <v>1583</v>
      </c>
      <c r="G29" s="596"/>
    </row>
    <row r="30" spans="2:14" x14ac:dyDescent="0.25">
      <c r="B30" s="594" t="s">
        <v>993</v>
      </c>
      <c r="C30" s="400">
        <v>1073</v>
      </c>
      <c r="D30" s="395">
        <v>1073</v>
      </c>
      <c r="E30" s="716" t="s">
        <v>1583</v>
      </c>
      <c r="F30" s="716" t="s">
        <v>1583</v>
      </c>
      <c r="G30" s="596"/>
    </row>
    <row r="31" spans="2:14" x14ac:dyDescent="0.25">
      <c r="B31" s="393" t="s">
        <v>994</v>
      </c>
      <c r="C31" s="400">
        <v>193</v>
      </c>
      <c r="D31" s="395">
        <v>193</v>
      </c>
      <c r="E31" s="716" t="s">
        <v>1583</v>
      </c>
      <c r="F31" s="716" t="s">
        <v>1583</v>
      </c>
      <c r="G31" s="596"/>
    </row>
    <row r="32" spans="2:14" x14ac:dyDescent="0.25">
      <c r="B32" s="594" t="s">
        <v>995</v>
      </c>
      <c r="C32" s="400">
        <v>81</v>
      </c>
      <c r="D32" s="395">
        <v>81</v>
      </c>
      <c r="E32" s="716" t="s">
        <v>1583</v>
      </c>
      <c r="F32" s="716" t="s">
        <v>1583</v>
      </c>
      <c r="G32" s="596"/>
    </row>
    <row r="33" spans="2:7" x14ac:dyDescent="0.25">
      <c r="B33" s="594" t="s">
        <v>996</v>
      </c>
      <c r="C33" s="400">
        <v>58</v>
      </c>
      <c r="D33" s="395">
        <v>58</v>
      </c>
      <c r="E33" s="716" t="s">
        <v>1583</v>
      </c>
      <c r="F33" s="716" t="s">
        <v>1583</v>
      </c>
      <c r="G33" s="596"/>
    </row>
    <row r="34" spans="2:7" x14ac:dyDescent="0.25">
      <c r="B34" s="594" t="s">
        <v>976</v>
      </c>
      <c r="C34" s="400">
        <v>85</v>
      </c>
      <c r="D34" s="395">
        <v>85</v>
      </c>
      <c r="E34" s="716" t="s">
        <v>1583</v>
      </c>
      <c r="F34" s="716" t="s">
        <v>1583</v>
      </c>
      <c r="G34" s="596"/>
    </row>
    <row r="35" spans="2:7" x14ac:dyDescent="0.25">
      <c r="B35" s="426" t="s">
        <v>997</v>
      </c>
      <c r="C35" s="400">
        <v>53</v>
      </c>
      <c r="D35" s="395">
        <v>53</v>
      </c>
      <c r="E35" s="716" t="s">
        <v>1583</v>
      </c>
      <c r="F35" s="716" t="s">
        <v>1583</v>
      </c>
      <c r="G35" s="596"/>
    </row>
    <row r="36" spans="2:7" x14ac:dyDescent="0.25">
      <c r="B36" s="594" t="s">
        <v>955</v>
      </c>
      <c r="C36" s="400">
        <v>368</v>
      </c>
      <c r="D36" s="395">
        <v>368</v>
      </c>
      <c r="E36" s="716" t="s">
        <v>1583</v>
      </c>
      <c r="F36" s="716" t="s">
        <v>1583</v>
      </c>
      <c r="G36" s="596"/>
    </row>
    <row r="37" spans="2:7" x14ac:dyDescent="0.25">
      <c r="B37" s="594" t="s">
        <v>951</v>
      </c>
      <c r="C37" s="400">
        <v>389</v>
      </c>
      <c r="D37" s="395">
        <v>389</v>
      </c>
      <c r="E37" s="716" t="s">
        <v>1583</v>
      </c>
      <c r="F37" s="716" t="s">
        <v>1583</v>
      </c>
      <c r="G37" s="596"/>
    </row>
    <row r="38" spans="2:7" x14ac:dyDescent="0.25">
      <c r="B38" s="594" t="s">
        <v>954</v>
      </c>
      <c r="C38" s="400">
        <v>447</v>
      </c>
      <c r="D38" s="395">
        <v>447</v>
      </c>
      <c r="E38" s="716" t="s">
        <v>1583</v>
      </c>
      <c r="F38" s="716" t="s">
        <v>1583</v>
      </c>
      <c r="G38" s="596"/>
    </row>
    <row r="39" spans="2:7" x14ac:dyDescent="0.25">
      <c r="B39" s="594" t="s">
        <v>953</v>
      </c>
      <c r="C39" s="400">
        <v>786</v>
      </c>
      <c r="D39" s="395">
        <v>786</v>
      </c>
      <c r="E39" s="716" t="s">
        <v>1583</v>
      </c>
      <c r="F39" s="716" t="s">
        <v>1583</v>
      </c>
      <c r="G39" s="596"/>
    </row>
    <row r="40" spans="2:7" x14ac:dyDescent="0.25">
      <c r="B40" s="594" t="s">
        <v>957</v>
      </c>
      <c r="C40" s="400">
        <v>662</v>
      </c>
      <c r="D40" s="395">
        <v>662</v>
      </c>
      <c r="E40" s="716" t="s">
        <v>1583</v>
      </c>
      <c r="F40" s="716" t="s">
        <v>1583</v>
      </c>
      <c r="G40" s="596"/>
    </row>
    <row r="41" spans="2:7" x14ac:dyDescent="0.25">
      <c r="B41" s="594" t="s">
        <v>999</v>
      </c>
      <c r="C41" s="400">
        <v>29</v>
      </c>
      <c r="D41" s="395">
        <v>29</v>
      </c>
      <c r="E41" s="716" t="s">
        <v>1583</v>
      </c>
      <c r="F41" s="716" t="s">
        <v>1583</v>
      </c>
      <c r="G41" s="596"/>
    </row>
    <row r="42" spans="2:7" x14ac:dyDescent="0.25">
      <c r="B42" s="426" t="s">
        <v>1000</v>
      </c>
      <c r="C42" s="400">
        <v>230</v>
      </c>
      <c r="D42" s="395">
        <v>230</v>
      </c>
      <c r="E42" s="716" t="s">
        <v>1583</v>
      </c>
      <c r="F42" s="716" t="s">
        <v>1583</v>
      </c>
      <c r="G42" s="596"/>
    </row>
    <row r="43" spans="2:7" x14ac:dyDescent="0.25">
      <c r="B43" s="594" t="s">
        <v>949</v>
      </c>
      <c r="C43" s="400">
        <v>171</v>
      </c>
      <c r="D43" s="395">
        <v>171</v>
      </c>
      <c r="E43" s="716" t="s">
        <v>1583</v>
      </c>
      <c r="F43" s="716" t="s">
        <v>1583</v>
      </c>
      <c r="G43" s="596"/>
    </row>
    <row r="44" spans="2:7" x14ac:dyDescent="0.25">
      <c r="B44" s="594" t="s">
        <v>977</v>
      </c>
      <c r="C44" s="400">
        <v>1303</v>
      </c>
      <c r="D44" s="395">
        <v>1303</v>
      </c>
      <c r="E44" s="716" t="s">
        <v>1583</v>
      </c>
      <c r="F44" s="716" t="s">
        <v>1583</v>
      </c>
      <c r="G44" s="596"/>
    </row>
    <row r="45" spans="2:7" x14ac:dyDescent="0.25">
      <c r="B45" s="426" t="s">
        <v>1001</v>
      </c>
      <c r="C45" s="400">
        <v>730</v>
      </c>
      <c r="D45" s="395">
        <v>730</v>
      </c>
      <c r="E45" s="716" t="s">
        <v>1583</v>
      </c>
      <c r="F45" s="716" t="s">
        <v>1583</v>
      </c>
      <c r="G45" s="596"/>
    </row>
    <row r="46" spans="2:7" x14ac:dyDescent="0.25">
      <c r="B46" s="594" t="s">
        <v>979</v>
      </c>
      <c r="C46" s="400">
        <v>49</v>
      </c>
      <c r="D46" s="395">
        <v>49</v>
      </c>
      <c r="E46" s="716" t="s">
        <v>1583</v>
      </c>
      <c r="F46" s="716" t="s">
        <v>1583</v>
      </c>
      <c r="G46" s="596"/>
    </row>
    <row r="47" spans="2:7" x14ac:dyDescent="0.25">
      <c r="B47" s="594" t="s">
        <v>978</v>
      </c>
      <c r="C47" s="400">
        <v>93</v>
      </c>
      <c r="D47" s="395">
        <v>93</v>
      </c>
      <c r="E47" s="716" t="s">
        <v>1583</v>
      </c>
      <c r="F47" s="716" t="s">
        <v>1583</v>
      </c>
      <c r="G47" s="596"/>
    </row>
    <row r="48" spans="2:7" x14ac:dyDescent="0.25">
      <c r="B48" s="426" t="s">
        <v>1002</v>
      </c>
      <c r="C48" s="400">
        <v>34</v>
      </c>
      <c r="D48" s="395">
        <v>34</v>
      </c>
      <c r="E48" s="716" t="s">
        <v>1583</v>
      </c>
      <c r="F48" s="716" t="s">
        <v>1583</v>
      </c>
      <c r="G48" s="596"/>
    </row>
    <row r="49" spans="2:14" x14ac:dyDescent="0.25">
      <c r="B49" s="594" t="s">
        <v>956</v>
      </c>
      <c r="C49" s="400">
        <v>654</v>
      </c>
      <c r="D49" s="395">
        <v>654</v>
      </c>
      <c r="E49" s="716" t="s">
        <v>1583</v>
      </c>
      <c r="F49" s="716" t="s">
        <v>1583</v>
      </c>
      <c r="G49" s="596"/>
    </row>
    <row r="50" spans="2:14" x14ac:dyDescent="0.25">
      <c r="B50" s="594" t="s">
        <v>950</v>
      </c>
      <c r="C50" s="400">
        <v>10</v>
      </c>
      <c r="D50" s="395">
        <v>10</v>
      </c>
      <c r="E50" s="716" t="s">
        <v>1583</v>
      </c>
      <c r="F50" s="716" t="s">
        <v>1583</v>
      </c>
      <c r="G50" s="596"/>
    </row>
    <row r="51" spans="2:14" x14ac:dyDescent="0.25">
      <c r="B51" s="388" t="s">
        <v>1003</v>
      </c>
      <c r="C51" s="400">
        <v>12</v>
      </c>
      <c r="D51" s="395">
        <v>12</v>
      </c>
      <c r="E51" s="716" t="s">
        <v>1583</v>
      </c>
      <c r="F51" s="716" t="s">
        <v>1583</v>
      </c>
      <c r="G51" s="596"/>
      <c r="H51" s="115"/>
    </row>
    <row r="52" spans="2:14" x14ac:dyDescent="0.25">
      <c r="B52" s="594" t="s">
        <v>980</v>
      </c>
      <c r="C52" s="400">
        <v>22</v>
      </c>
      <c r="D52" s="395">
        <v>22</v>
      </c>
      <c r="E52" s="716" t="s">
        <v>1583</v>
      </c>
      <c r="F52" s="716" t="s">
        <v>1583</v>
      </c>
      <c r="G52" s="596"/>
      <c r="H52" s="97"/>
    </row>
    <row r="53" spans="2:14" x14ac:dyDescent="0.25">
      <c r="B53" s="594" t="s">
        <v>1004</v>
      </c>
      <c r="C53" s="400">
        <v>48</v>
      </c>
      <c r="D53" s="395">
        <v>48</v>
      </c>
      <c r="E53" s="716" t="s">
        <v>1583</v>
      </c>
      <c r="F53" s="716" t="s">
        <v>1583</v>
      </c>
      <c r="G53" s="596"/>
    </row>
    <row r="54" spans="2:14" x14ac:dyDescent="0.25">
      <c r="B54" s="594" t="s">
        <v>1005</v>
      </c>
      <c r="C54" s="400">
        <v>30</v>
      </c>
      <c r="D54" s="395">
        <v>30</v>
      </c>
      <c r="E54" s="716" t="s">
        <v>1583</v>
      </c>
      <c r="F54" s="716" t="s">
        <v>1583</v>
      </c>
      <c r="G54" s="596"/>
    </row>
    <row r="55" spans="2:14" x14ac:dyDescent="0.25">
      <c r="B55" s="426" t="s">
        <v>1006</v>
      </c>
      <c r="C55" s="400">
        <v>41</v>
      </c>
      <c r="D55" s="395">
        <v>41</v>
      </c>
      <c r="E55" s="716" t="s">
        <v>1583</v>
      </c>
      <c r="F55" s="716" t="s">
        <v>1583</v>
      </c>
      <c r="G55" s="596"/>
      <c r="I55" s="97"/>
      <c r="J55" s="97"/>
      <c r="K55" s="97"/>
    </row>
    <row r="56" spans="2:14" x14ac:dyDescent="0.25">
      <c r="B56" s="594" t="s">
        <v>1007</v>
      </c>
      <c r="C56" s="400">
        <v>17</v>
      </c>
      <c r="D56" s="395">
        <v>17</v>
      </c>
      <c r="E56" s="716" t="s">
        <v>1583</v>
      </c>
      <c r="F56" s="716" t="s">
        <v>1583</v>
      </c>
      <c r="G56" s="596"/>
      <c r="I56" s="97"/>
      <c r="J56" s="97"/>
      <c r="K56" s="97"/>
      <c r="L56" s="97"/>
      <c r="M56" s="127"/>
      <c r="N56" s="97"/>
    </row>
    <row r="58" spans="2:14" ht="16.5" thickBot="1" x14ac:dyDescent="0.3">
      <c r="B58" s="588" t="s">
        <v>1019</v>
      </c>
      <c r="C58" s="740">
        <v>54113</v>
      </c>
      <c r="D58" s="740">
        <v>54113</v>
      </c>
      <c r="E58" s="740">
        <v>0</v>
      </c>
      <c r="F58" s="740">
        <v>0</v>
      </c>
      <c r="G58" s="596"/>
      <c r="L58" s="383"/>
    </row>
    <row r="59" spans="2:14" x14ac:dyDescent="0.25">
      <c r="B59" s="594" t="s">
        <v>952</v>
      </c>
      <c r="C59" s="400">
        <v>583</v>
      </c>
      <c r="D59" s="395">
        <v>583</v>
      </c>
      <c r="E59" s="716" t="s">
        <v>1583</v>
      </c>
      <c r="F59" s="716" t="s">
        <v>1583</v>
      </c>
      <c r="G59" s="596"/>
      <c r="I59" s="97"/>
      <c r="J59" s="97"/>
      <c r="K59" s="97"/>
      <c r="L59" s="97"/>
      <c r="M59" s="127"/>
      <c r="N59" s="97"/>
    </row>
    <row r="60" spans="2:14" x14ac:dyDescent="0.25">
      <c r="B60" s="594" t="s">
        <v>970</v>
      </c>
      <c r="C60" s="400">
        <v>3250</v>
      </c>
      <c r="D60" s="395">
        <v>3250</v>
      </c>
      <c r="E60" s="716" t="s">
        <v>1583</v>
      </c>
      <c r="F60" s="716" t="s">
        <v>1583</v>
      </c>
      <c r="G60" s="596"/>
      <c r="I60" s="97"/>
      <c r="J60" s="97"/>
      <c r="K60" s="97"/>
      <c r="L60" s="97"/>
      <c r="M60" s="127"/>
      <c r="N60" s="97"/>
    </row>
    <row r="61" spans="2:14" x14ac:dyDescent="0.25">
      <c r="B61" s="594" t="s">
        <v>1009</v>
      </c>
      <c r="C61" s="400">
        <v>121</v>
      </c>
      <c r="D61" s="395">
        <v>121</v>
      </c>
      <c r="E61" s="716" t="s">
        <v>1583</v>
      </c>
      <c r="F61" s="716" t="s">
        <v>1583</v>
      </c>
      <c r="G61" s="596"/>
      <c r="L61" s="97"/>
      <c r="M61" s="127"/>
      <c r="N61" s="97"/>
    </row>
    <row r="62" spans="2:14" x14ac:dyDescent="0.25">
      <c r="B62" s="595" t="s">
        <v>1010</v>
      </c>
      <c r="C62" s="400">
        <v>256</v>
      </c>
      <c r="D62" s="395">
        <v>256</v>
      </c>
      <c r="E62" s="716" t="s">
        <v>1583</v>
      </c>
      <c r="F62" s="716" t="s">
        <v>1583</v>
      </c>
      <c r="G62" s="596"/>
    </row>
    <row r="63" spans="2:14" x14ac:dyDescent="0.25">
      <c r="B63" s="594" t="s">
        <v>966</v>
      </c>
      <c r="C63" s="400">
        <v>3190</v>
      </c>
      <c r="D63" s="395">
        <v>3190</v>
      </c>
      <c r="E63" s="716" t="s">
        <v>1583</v>
      </c>
      <c r="F63" s="716" t="s">
        <v>1583</v>
      </c>
      <c r="G63" s="596"/>
    </row>
    <row r="64" spans="2:14" x14ac:dyDescent="0.25">
      <c r="B64" s="594" t="s">
        <v>971</v>
      </c>
      <c r="C64" s="400">
        <v>1896</v>
      </c>
      <c r="D64" s="395">
        <v>1896</v>
      </c>
      <c r="E64" s="716" t="s">
        <v>1583</v>
      </c>
      <c r="F64" s="716" t="s">
        <v>1583</v>
      </c>
      <c r="G64" s="596"/>
    </row>
    <row r="65" spans="2:12" x14ac:dyDescent="0.25">
      <c r="B65" s="594" t="s">
        <v>969</v>
      </c>
      <c r="C65" s="400">
        <v>2850</v>
      </c>
      <c r="D65" s="395">
        <v>2850</v>
      </c>
      <c r="E65" s="716" t="s">
        <v>1583</v>
      </c>
      <c r="F65" s="716" t="s">
        <v>1583</v>
      </c>
      <c r="G65" s="596"/>
    </row>
    <row r="66" spans="2:12" x14ac:dyDescent="0.25">
      <c r="B66" s="594" t="s">
        <v>967</v>
      </c>
      <c r="C66" s="400">
        <v>2664</v>
      </c>
      <c r="D66" s="395">
        <v>2664</v>
      </c>
      <c r="E66" s="716" t="s">
        <v>1583</v>
      </c>
      <c r="F66" s="716" t="s">
        <v>1583</v>
      </c>
      <c r="G66" s="596"/>
    </row>
    <row r="67" spans="2:12" x14ac:dyDescent="0.25">
      <c r="B67" s="594" t="s">
        <v>968</v>
      </c>
      <c r="C67" s="400">
        <v>3372</v>
      </c>
      <c r="D67" s="395">
        <v>3372</v>
      </c>
      <c r="E67" s="716" t="s">
        <v>1583</v>
      </c>
      <c r="F67" s="716" t="s">
        <v>1583</v>
      </c>
      <c r="G67" s="596"/>
    </row>
    <row r="68" spans="2:12" x14ac:dyDescent="0.25">
      <c r="B68" s="594" t="s">
        <v>1011</v>
      </c>
      <c r="C68" s="400">
        <v>438</v>
      </c>
      <c r="D68" s="395">
        <v>438</v>
      </c>
      <c r="E68" s="716" t="s">
        <v>1583</v>
      </c>
      <c r="F68" s="716" t="s">
        <v>1583</v>
      </c>
      <c r="G68" s="596"/>
    </row>
    <row r="69" spans="2:12" x14ac:dyDescent="0.25">
      <c r="B69" s="594" t="s">
        <v>959</v>
      </c>
      <c r="C69" s="400">
        <v>744</v>
      </c>
      <c r="D69" s="395">
        <v>744</v>
      </c>
      <c r="E69" s="716" t="s">
        <v>1583</v>
      </c>
      <c r="F69" s="716" t="s">
        <v>1583</v>
      </c>
      <c r="G69" s="596"/>
    </row>
    <row r="70" spans="2:12" x14ac:dyDescent="0.25">
      <c r="B70" s="594" t="s">
        <v>1012</v>
      </c>
      <c r="C70" s="400">
        <v>896</v>
      </c>
      <c r="D70" s="395">
        <v>896</v>
      </c>
      <c r="E70" s="716" t="s">
        <v>1583</v>
      </c>
      <c r="F70" s="716" t="s">
        <v>1583</v>
      </c>
      <c r="G70" s="596"/>
    </row>
    <row r="71" spans="2:12" x14ac:dyDescent="0.25">
      <c r="B71" s="594" t="s">
        <v>958</v>
      </c>
      <c r="C71" s="400">
        <v>1269</v>
      </c>
      <c r="D71" s="395">
        <v>1269</v>
      </c>
      <c r="E71" s="716" t="s">
        <v>1583</v>
      </c>
      <c r="F71" s="716" t="s">
        <v>1583</v>
      </c>
      <c r="G71" s="596"/>
    </row>
    <row r="72" spans="2:12" x14ac:dyDescent="0.25">
      <c r="B72" s="594" t="s">
        <v>960</v>
      </c>
      <c r="C72" s="400">
        <v>889</v>
      </c>
      <c r="D72" s="395">
        <v>889</v>
      </c>
      <c r="E72" s="716" t="s">
        <v>1583</v>
      </c>
      <c r="F72" s="716" t="s">
        <v>1583</v>
      </c>
      <c r="G72" s="596"/>
    </row>
    <row r="73" spans="2:12" x14ac:dyDescent="0.25">
      <c r="B73" s="594" t="s">
        <v>962</v>
      </c>
      <c r="C73" s="400">
        <v>2144</v>
      </c>
      <c r="D73" s="395">
        <v>2144</v>
      </c>
      <c r="E73" s="716" t="s">
        <v>1583</v>
      </c>
      <c r="F73" s="716" t="s">
        <v>1583</v>
      </c>
      <c r="G73" s="596"/>
    </row>
    <row r="74" spans="2:12" x14ac:dyDescent="0.25">
      <c r="B74" s="594" t="s">
        <v>974</v>
      </c>
      <c r="C74" s="400">
        <v>2587</v>
      </c>
      <c r="D74" s="395">
        <v>2587</v>
      </c>
      <c r="E74" s="716" t="s">
        <v>1583</v>
      </c>
      <c r="F74" s="716" t="s">
        <v>1583</v>
      </c>
      <c r="G74" s="596"/>
      <c r="L74" s="383"/>
    </row>
    <row r="75" spans="2:12" x14ac:dyDescent="0.25">
      <c r="B75" s="594" t="s">
        <v>975</v>
      </c>
      <c r="C75" s="400">
        <v>2691</v>
      </c>
      <c r="D75" s="395">
        <v>2691</v>
      </c>
      <c r="E75" s="716" t="s">
        <v>1583</v>
      </c>
      <c r="F75" s="716" t="s">
        <v>1583</v>
      </c>
      <c r="G75" s="596"/>
      <c r="L75" s="383"/>
    </row>
    <row r="76" spans="2:12" x14ac:dyDescent="0.25">
      <c r="B76" s="594" t="s">
        <v>1013</v>
      </c>
      <c r="C76" s="400">
        <v>1431</v>
      </c>
      <c r="D76" s="395">
        <v>1431</v>
      </c>
      <c r="E76" s="716" t="s">
        <v>1583</v>
      </c>
      <c r="F76" s="716" t="s">
        <v>1583</v>
      </c>
      <c r="G76" s="596"/>
      <c r="L76" s="383"/>
    </row>
    <row r="77" spans="2:12" x14ac:dyDescent="0.25">
      <c r="B77" s="594" t="s">
        <v>963</v>
      </c>
      <c r="C77" s="400">
        <v>2365</v>
      </c>
      <c r="D77" s="395">
        <v>2365</v>
      </c>
      <c r="E77" s="716" t="s">
        <v>1583</v>
      </c>
      <c r="F77" s="716" t="s">
        <v>1583</v>
      </c>
      <c r="G77" s="596"/>
      <c r="L77" s="383"/>
    </row>
    <row r="78" spans="2:12" x14ac:dyDescent="0.25">
      <c r="B78" s="594" t="s">
        <v>965</v>
      </c>
      <c r="C78" s="400">
        <v>3804</v>
      </c>
      <c r="D78" s="395">
        <v>3804</v>
      </c>
      <c r="E78" s="716" t="s">
        <v>1583</v>
      </c>
      <c r="F78" s="716" t="s">
        <v>1583</v>
      </c>
      <c r="G78" s="596"/>
      <c r="L78" s="383"/>
    </row>
    <row r="79" spans="2:12" x14ac:dyDescent="0.25">
      <c r="B79" s="594" t="s">
        <v>1667</v>
      </c>
      <c r="C79" s="400">
        <v>2870</v>
      </c>
      <c r="D79" s="395">
        <v>2870</v>
      </c>
      <c r="E79" s="716" t="s">
        <v>1583</v>
      </c>
      <c r="F79" s="716" t="s">
        <v>1583</v>
      </c>
      <c r="G79" s="596"/>
      <c r="L79" s="383"/>
    </row>
    <row r="80" spans="2:12" s="383" customFormat="1" x14ac:dyDescent="0.25">
      <c r="B80" s="594" t="s">
        <v>1668</v>
      </c>
      <c r="C80" s="400">
        <v>504</v>
      </c>
      <c r="D80" s="395">
        <v>504</v>
      </c>
      <c r="E80" s="716" t="s">
        <v>1583</v>
      </c>
      <c r="F80" s="716" t="s">
        <v>1583</v>
      </c>
      <c r="G80" s="596"/>
    </row>
    <row r="81" spans="2:12" x14ac:dyDescent="0.25">
      <c r="B81" s="594" t="s">
        <v>973</v>
      </c>
      <c r="C81" s="400">
        <v>1014</v>
      </c>
      <c r="D81" s="395">
        <v>1014</v>
      </c>
      <c r="E81" s="716" t="s">
        <v>1583</v>
      </c>
      <c r="F81" s="716" t="s">
        <v>1583</v>
      </c>
      <c r="G81" s="596"/>
      <c r="L81" s="383"/>
    </row>
    <row r="82" spans="2:12" x14ac:dyDescent="0.25">
      <c r="B82" s="594" t="s">
        <v>972</v>
      </c>
      <c r="C82" s="400">
        <v>1820</v>
      </c>
      <c r="D82" s="395">
        <v>1820</v>
      </c>
      <c r="E82" s="716" t="s">
        <v>1583</v>
      </c>
      <c r="F82" s="716" t="s">
        <v>1583</v>
      </c>
      <c r="G82" s="596"/>
      <c r="L82" s="383"/>
    </row>
    <row r="83" spans="2:12" x14ac:dyDescent="0.25">
      <c r="B83" s="594" t="s">
        <v>961</v>
      </c>
      <c r="C83" s="400">
        <v>1483</v>
      </c>
      <c r="D83" s="395">
        <v>1483</v>
      </c>
      <c r="E83" s="716" t="s">
        <v>1583</v>
      </c>
      <c r="F83" s="716" t="s">
        <v>1583</v>
      </c>
      <c r="G83" s="596"/>
      <c r="L83" s="383"/>
    </row>
    <row r="84" spans="2:12" x14ac:dyDescent="0.25">
      <c r="B84" s="594" t="s">
        <v>1669</v>
      </c>
      <c r="C84" s="400">
        <v>824</v>
      </c>
      <c r="D84" s="395">
        <v>824</v>
      </c>
      <c r="E84" s="716" t="s">
        <v>1583</v>
      </c>
      <c r="F84" s="716" t="s">
        <v>1583</v>
      </c>
      <c r="G84" s="596"/>
      <c r="L84" s="383"/>
    </row>
    <row r="85" spans="2:12" s="383" customFormat="1" x14ac:dyDescent="0.25">
      <c r="B85" s="594" t="s">
        <v>1670</v>
      </c>
      <c r="C85" s="400">
        <v>2327</v>
      </c>
      <c r="D85" s="395">
        <v>2327</v>
      </c>
      <c r="E85" s="716" t="s">
        <v>1583</v>
      </c>
      <c r="F85" s="716" t="s">
        <v>1583</v>
      </c>
      <c r="G85" s="596"/>
    </row>
    <row r="86" spans="2:12" x14ac:dyDescent="0.25">
      <c r="B86" s="594" t="s">
        <v>1015</v>
      </c>
      <c r="C86" s="400">
        <v>1758</v>
      </c>
      <c r="D86" s="395">
        <v>1758</v>
      </c>
      <c r="E86" s="716" t="s">
        <v>1583</v>
      </c>
      <c r="F86" s="716" t="s">
        <v>1583</v>
      </c>
      <c r="G86" s="596"/>
      <c r="L86" s="383"/>
    </row>
    <row r="87" spans="2:12" x14ac:dyDescent="0.25">
      <c r="B87" s="594" t="s">
        <v>1016</v>
      </c>
      <c r="C87" s="400">
        <v>992</v>
      </c>
      <c r="D87" s="395">
        <v>992</v>
      </c>
      <c r="E87" s="716" t="s">
        <v>1583</v>
      </c>
      <c r="F87" s="716" t="s">
        <v>1583</v>
      </c>
      <c r="G87" s="596"/>
      <c r="L87" s="383"/>
    </row>
    <row r="88" spans="2:12" x14ac:dyDescent="0.25">
      <c r="B88" s="594" t="s">
        <v>1017</v>
      </c>
      <c r="C88" s="400">
        <v>1922</v>
      </c>
      <c r="D88" s="395">
        <v>1922</v>
      </c>
      <c r="E88" s="716" t="s">
        <v>1583</v>
      </c>
      <c r="F88" s="716" t="s">
        <v>1583</v>
      </c>
      <c r="G88" s="596"/>
      <c r="L88" s="383"/>
    </row>
    <row r="89" spans="2:12" x14ac:dyDescent="0.25">
      <c r="B89" s="594" t="s">
        <v>1018</v>
      </c>
      <c r="C89" s="400">
        <v>600</v>
      </c>
      <c r="D89" s="395">
        <v>600</v>
      </c>
      <c r="E89" s="716" t="s">
        <v>1583</v>
      </c>
      <c r="F89" s="716" t="s">
        <v>1583</v>
      </c>
      <c r="G89" s="596"/>
      <c r="L89" s="383"/>
    </row>
    <row r="90" spans="2:12" x14ac:dyDescent="0.25">
      <c r="B90" s="594" t="s">
        <v>964</v>
      </c>
      <c r="C90" s="400">
        <v>559</v>
      </c>
      <c r="D90" s="395">
        <v>559</v>
      </c>
      <c r="E90" s="716" t="s">
        <v>1583</v>
      </c>
      <c r="F90" s="716" t="s">
        <v>1583</v>
      </c>
      <c r="G90" s="596"/>
      <c r="L90" s="383"/>
    </row>
    <row r="92" spans="2:12" ht="16.5" thickBot="1" x14ac:dyDescent="0.3">
      <c r="B92" s="588" t="s">
        <v>1028</v>
      </c>
      <c r="C92" s="740">
        <v>12011</v>
      </c>
      <c r="D92" s="397">
        <v>12011</v>
      </c>
      <c r="E92" s="397">
        <v>0</v>
      </c>
      <c r="F92" s="397">
        <v>0</v>
      </c>
      <c r="G92" s="596"/>
      <c r="L92" s="383"/>
    </row>
    <row r="93" spans="2:12" x14ac:dyDescent="0.25">
      <c r="B93" s="594" t="s">
        <v>1022</v>
      </c>
      <c r="C93" s="400">
        <v>4743</v>
      </c>
      <c r="D93" s="395">
        <v>4743</v>
      </c>
      <c r="E93" s="716" t="s">
        <v>1583</v>
      </c>
      <c r="F93" s="716" t="s">
        <v>1583</v>
      </c>
      <c r="G93" s="596"/>
      <c r="L93" s="383"/>
    </row>
    <row r="94" spans="2:12" x14ac:dyDescent="0.25">
      <c r="B94" s="594" t="s">
        <v>1023</v>
      </c>
      <c r="C94" s="400">
        <v>1681</v>
      </c>
      <c r="D94" s="395">
        <v>1681</v>
      </c>
      <c r="E94" s="716" t="s">
        <v>1583</v>
      </c>
      <c r="F94" s="716" t="s">
        <v>1583</v>
      </c>
      <c r="G94" s="596"/>
      <c r="L94" s="383"/>
    </row>
    <row r="95" spans="2:12" x14ac:dyDescent="0.25">
      <c r="B95" s="594" t="s">
        <v>988</v>
      </c>
      <c r="C95" s="400">
        <v>398</v>
      </c>
      <c r="D95" s="395">
        <v>398</v>
      </c>
      <c r="E95" s="716" t="s">
        <v>1583</v>
      </c>
      <c r="F95" s="716" t="s">
        <v>1583</v>
      </c>
      <c r="G95" s="596"/>
      <c r="L95" s="383"/>
    </row>
    <row r="96" spans="2:12" x14ac:dyDescent="0.25">
      <c r="B96" s="594" t="s">
        <v>986</v>
      </c>
      <c r="C96" s="400">
        <v>523</v>
      </c>
      <c r="D96" s="395">
        <v>523</v>
      </c>
      <c r="E96" s="716" t="s">
        <v>1583</v>
      </c>
      <c r="F96" s="716" t="s">
        <v>1583</v>
      </c>
      <c r="G96" s="596"/>
      <c r="L96" s="383"/>
    </row>
    <row r="97" spans="2:12" x14ac:dyDescent="0.25">
      <c r="B97" s="594" t="s">
        <v>981</v>
      </c>
      <c r="C97" s="400">
        <v>251</v>
      </c>
      <c r="D97" s="395">
        <v>251</v>
      </c>
      <c r="E97" s="716" t="s">
        <v>1583</v>
      </c>
      <c r="F97" s="716" t="s">
        <v>1583</v>
      </c>
      <c r="G97" s="596"/>
      <c r="L97" s="383"/>
    </row>
    <row r="98" spans="2:12" x14ac:dyDescent="0.25">
      <c r="B98" s="594" t="s">
        <v>982</v>
      </c>
      <c r="C98" s="400">
        <v>348</v>
      </c>
      <c r="D98" s="395">
        <v>348</v>
      </c>
      <c r="E98" s="716" t="s">
        <v>1583</v>
      </c>
      <c r="F98" s="716" t="s">
        <v>1583</v>
      </c>
      <c r="G98" s="596"/>
      <c r="L98" s="383"/>
    </row>
    <row r="99" spans="2:12" x14ac:dyDescent="0.25">
      <c r="B99" s="594" t="s">
        <v>983</v>
      </c>
      <c r="C99" s="400">
        <v>584</v>
      </c>
      <c r="D99" s="395">
        <v>584</v>
      </c>
      <c r="E99" s="716" t="s">
        <v>1583</v>
      </c>
      <c r="F99" s="716" t="s">
        <v>1583</v>
      </c>
      <c r="G99" s="596"/>
      <c r="L99" s="383"/>
    </row>
    <row r="100" spans="2:12" x14ac:dyDescent="0.25">
      <c r="B100" s="594" t="s">
        <v>987</v>
      </c>
      <c r="C100" s="400">
        <v>583</v>
      </c>
      <c r="D100" s="395">
        <v>583</v>
      </c>
      <c r="E100" s="716" t="s">
        <v>1583</v>
      </c>
      <c r="F100" s="716" t="s">
        <v>1583</v>
      </c>
      <c r="G100" s="596"/>
      <c r="L100" s="383"/>
    </row>
    <row r="101" spans="2:12" x14ac:dyDescent="0.25">
      <c r="B101" s="594" t="s">
        <v>1020</v>
      </c>
      <c r="C101" s="400">
        <v>213</v>
      </c>
      <c r="D101" s="395">
        <v>213</v>
      </c>
      <c r="E101" s="716" t="s">
        <v>1583</v>
      </c>
      <c r="F101" s="716" t="s">
        <v>1583</v>
      </c>
      <c r="G101" s="596"/>
      <c r="L101" s="383"/>
    </row>
    <row r="102" spans="2:12" x14ac:dyDescent="0.25">
      <c r="B102" s="594" t="s">
        <v>1024</v>
      </c>
      <c r="C102" s="400">
        <v>620</v>
      </c>
      <c r="D102" s="395">
        <v>620</v>
      </c>
      <c r="E102" s="716" t="s">
        <v>1583</v>
      </c>
      <c r="F102" s="716" t="s">
        <v>1583</v>
      </c>
      <c r="G102" s="596"/>
      <c r="L102" s="383"/>
    </row>
    <row r="103" spans="2:12" x14ac:dyDescent="0.25">
      <c r="B103" s="594" t="s">
        <v>1021</v>
      </c>
      <c r="C103" s="400">
        <v>501</v>
      </c>
      <c r="D103" s="395">
        <v>501</v>
      </c>
      <c r="E103" s="716" t="s">
        <v>1583</v>
      </c>
      <c r="F103" s="716" t="s">
        <v>1583</v>
      </c>
      <c r="G103" s="596"/>
      <c r="L103" s="383"/>
    </row>
    <row r="104" spans="2:12" x14ac:dyDescent="0.25">
      <c r="B104" s="594" t="s">
        <v>984</v>
      </c>
      <c r="C104" s="400">
        <v>285</v>
      </c>
      <c r="D104" s="395">
        <v>285</v>
      </c>
      <c r="E104" s="716" t="s">
        <v>1583</v>
      </c>
      <c r="F104" s="716" t="s">
        <v>1583</v>
      </c>
      <c r="G104" s="596"/>
      <c r="L104" s="383"/>
    </row>
    <row r="105" spans="2:12" x14ac:dyDescent="0.25">
      <c r="B105" s="594" t="s">
        <v>985</v>
      </c>
      <c r="C105" s="400">
        <v>131</v>
      </c>
      <c r="D105" s="395">
        <v>131</v>
      </c>
      <c r="E105" s="716" t="s">
        <v>1583</v>
      </c>
      <c r="F105" s="716" t="s">
        <v>1583</v>
      </c>
      <c r="G105" s="596"/>
      <c r="L105" s="383"/>
    </row>
    <row r="106" spans="2:12" x14ac:dyDescent="0.25">
      <c r="B106" s="594" t="s">
        <v>1025</v>
      </c>
      <c r="C106" s="400">
        <v>231</v>
      </c>
      <c r="D106" s="395">
        <v>231</v>
      </c>
      <c r="E106" s="716" t="s">
        <v>1583</v>
      </c>
      <c r="F106" s="716" t="s">
        <v>1583</v>
      </c>
      <c r="G106" s="596"/>
      <c r="L106" s="383"/>
    </row>
    <row r="107" spans="2:12" x14ac:dyDescent="0.25">
      <c r="B107" s="594" t="s">
        <v>1026</v>
      </c>
      <c r="C107" s="400">
        <v>632</v>
      </c>
      <c r="D107" s="395">
        <v>632</v>
      </c>
      <c r="E107" s="716" t="s">
        <v>1583</v>
      </c>
      <c r="F107" s="716" t="s">
        <v>1583</v>
      </c>
      <c r="G107" s="596"/>
      <c r="L107" s="383"/>
    </row>
    <row r="108" spans="2:12" x14ac:dyDescent="0.25">
      <c r="B108" s="594" t="s">
        <v>1027</v>
      </c>
      <c r="C108" s="400">
        <v>287</v>
      </c>
      <c r="D108" s="395">
        <v>287</v>
      </c>
      <c r="E108" s="716" t="s">
        <v>1583</v>
      </c>
      <c r="F108" s="716" t="s">
        <v>1583</v>
      </c>
      <c r="G108" s="596"/>
      <c r="L108" s="383"/>
    </row>
    <row r="110" spans="2:12" ht="16.5" thickBot="1" x14ac:dyDescent="0.3">
      <c r="B110" s="588" t="s">
        <v>1031</v>
      </c>
      <c r="C110" s="740">
        <v>10185</v>
      </c>
      <c r="D110" s="740">
        <v>0</v>
      </c>
      <c r="E110" s="740">
        <v>10185</v>
      </c>
      <c r="F110" s="740">
        <v>0</v>
      </c>
      <c r="G110" s="596"/>
      <c r="L110" s="383"/>
    </row>
    <row r="111" spans="2:12" x14ac:dyDescent="0.25">
      <c r="B111" s="266" t="s">
        <v>306</v>
      </c>
      <c r="C111" s="400">
        <v>4610</v>
      </c>
      <c r="D111" s="716" t="s">
        <v>1583</v>
      </c>
      <c r="E111" s="395">
        <v>4610</v>
      </c>
      <c r="F111" s="716" t="s">
        <v>1583</v>
      </c>
      <c r="G111" s="596"/>
      <c r="L111" s="383"/>
    </row>
    <row r="112" spans="2:12" x14ac:dyDescent="0.25">
      <c r="B112" s="432" t="s">
        <v>1029</v>
      </c>
      <c r="C112" s="400">
        <v>4082</v>
      </c>
      <c r="D112" s="716" t="s">
        <v>1583</v>
      </c>
      <c r="E112" s="395">
        <v>4082</v>
      </c>
      <c r="F112" s="716" t="s">
        <v>1583</v>
      </c>
      <c r="G112" s="596"/>
      <c r="L112" s="383"/>
    </row>
    <row r="113" spans="2:12" x14ac:dyDescent="0.25">
      <c r="B113" s="266" t="s">
        <v>1030</v>
      </c>
      <c r="C113" s="400">
        <v>1493</v>
      </c>
      <c r="D113" s="716" t="s">
        <v>1583</v>
      </c>
      <c r="E113" s="395">
        <v>1493</v>
      </c>
      <c r="F113" s="716" t="s">
        <v>1583</v>
      </c>
      <c r="G113" s="596"/>
      <c r="L113" s="383"/>
    </row>
    <row r="115" spans="2:12" ht="16.5" thickBot="1" x14ac:dyDescent="0.3">
      <c r="B115" s="588" t="s">
        <v>1032</v>
      </c>
      <c r="C115" s="740">
        <v>60853</v>
      </c>
      <c r="D115" s="397">
        <v>0</v>
      </c>
      <c r="E115" s="397">
        <v>60853</v>
      </c>
      <c r="F115" s="397">
        <v>0</v>
      </c>
      <c r="G115" s="596"/>
      <c r="L115" s="383"/>
    </row>
    <row r="116" spans="2:12" x14ac:dyDescent="0.25">
      <c r="B116" s="384" t="s">
        <v>1050</v>
      </c>
      <c r="C116" s="400">
        <v>8703</v>
      </c>
      <c r="D116" s="395" t="s">
        <v>1583</v>
      </c>
      <c r="E116" s="395">
        <v>8703</v>
      </c>
      <c r="F116" s="395" t="s">
        <v>1583</v>
      </c>
      <c r="G116" s="596"/>
      <c r="L116" s="383"/>
    </row>
    <row r="117" spans="2:12" x14ac:dyDescent="0.25">
      <c r="B117" s="384" t="s">
        <v>1051</v>
      </c>
      <c r="C117" s="400">
        <v>744</v>
      </c>
      <c r="D117" s="395" t="s">
        <v>1583</v>
      </c>
      <c r="E117" s="395">
        <v>744</v>
      </c>
      <c r="F117" s="395" t="s">
        <v>1583</v>
      </c>
      <c r="G117" s="596"/>
      <c r="L117" s="383"/>
    </row>
    <row r="118" spans="2:12" x14ac:dyDescent="0.25">
      <c r="B118" s="384" t="s">
        <v>1052</v>
      </c>
      <c r="C118" s="400">
        <v>8419</v>
      </c>
      <c r="D118" s="395" t="s">
        <v>1583</v>
      </c>
      <c r="E118" s="395">
        <v>8419</v>
      </c>
      <c r="F118" s="395" t="s">
        <v>1583</v>
      </c>
      <c r="G118" s="596"/>
      <c r="L118" s="383"/>
    </row>
    <row r="119" spans="2:12" x14ac:dyDescent="0.25">
      <c r="B119" s="384" t="s">
        <v>1053</v>
      </c>
      <c r="C119" s="400">
        <v>528</v>
      </c>
      <c r="D119" s="395" t="s">
        <v>1583</v>
      </c>
      <c r="E119" s="395">
        <v>528</v>
      </c>
      <c r="F119" s="395" t="s">
        <v>1583</v>
      </c>
      <c r="G119" s="596"/>
      <c r="L119" s="383"/>
    </row>
    <row r="120" spans="2:12" x14ac:dyDescent="0.25">
      <c r="B120" s="384" t="s">
        <v>1054</v>
      </c>
      <c r="C120" s="400">
        <v>8331</v>
      </c>
      <c r="D120" s="395" t="s">
        <v>1583</v>
      </c>
      <c r="E120" s="395">
        <v>8331</v>
      </c>
      <c r="F120" s="395" t="s">
        <v>1583</v>
      </c>
      <c r="G120" s="596"/>
      <c r="L120" s="383"/>
    </row>
    <row r="121" spans="2:12" x14ac:dyDescent="0.25">
      <c r="B121" s="384" t="s">
        <v>1340</v>
      </c>
      <c r="C121" s="400">
        <v>19993</v>
      </c>
      <c r="D121" s="395" t="s">
        <v>1583</v>
      </c>
      <c r="E121" s="395">
        <v>19993</v>
      </c>
      <c r="F121" s="395" t="s">
        <v>1583</v>
      </c>
      <c r="G121" s="596"/>
      <c r="L121" s="383"/>
    </row>
    <row r="122" spans="2:12" x14ac:dyDescent="0.25">
      <c r="B122" s="384" t="s">
        <v>1055</v>
      </c>
      <c r="C122" s="400">
        <v>8612</v>
      </c>
      <c r="D122" s="395" t="s">
        <v>1583</v>
      </c>
      <c r="E122" s="395">
        <v>8612</v>
      </c>
      <c r="F122" s="395" t="s">
        <v>1583</v>
      </c>
      <c r="G122" s="596"/>
      <c r="L122" s="383"/>
    </row>
    <row r="123" spans="2:12" x14ac:dyDescent="0.25">
      <c r="B123" s="384" t="s">
        <v>1056</v>
      </c>
      <c r="C123" s="400">
        <v>5087</v>
      </c>
      <c r="D123" s="395" t="s">
        <v>1583</v>
      </c>
      <c r="E123" s="395">
        <v>5087</v>
      </c>
      <c r="F123" s="395" t="s">
        <v>1583</v>
      </c>
      <c r="G123" s="596"/>
      <c r="L123" s="383"/>
    </row>
    <row r="124" spans="2:12" x14ac:dyDescent="0.25">
      <c r="B124" s="384" t="s">
        <v>1057</v>
      </c>
      <c r="C124" s="400">
        <v>436</v>
      </c>
      <c r="D124" s="395" t="s">
        <v>1583</v>
      </c>
      <c r="E124" s="395">
        <v>436</v>
      </c>
      <c r="F124" s="395" t="s">
        <v>1583</v>
      </c>
      <c r="G124" s="596"/>
      <c r="L124" s="383"/>
    </row>
    <row r="126" spans="2:12" ht="15.75" x14ac:dyDescent="0.25">
      <c r="B126" s="588" t="s">
        <v>1046</v>
      </c>
      <c r="C126" s="739">
        <v>55053</v>
      </c>
      <c r="D126" s="739">
        <v>0</v>
      </c>
      <c r="E126" s="739">
        <v>55053</v>
      </c>
      <c r="F126" s="739">
        <v>0</v>
      </c>
      <c r="G126" s="596"/>
      <c r="H126" s="383"/>
      <c r="L126" s="383"/>
    </row>
    <row r="127" spans="2:12" x14ac:dyDescent="0.25">
      <c r="B127" s="426" t="s">
        <v>1033</v>
      </c>
      <c r="C127" s="400">
        <v>4103</v>
      </c>
      <c r="D127" s="395" t="s">
        <v>1583</v>
      </c>
      <c r="E127" s="395">
        <v>4103</v>
      </c>
      <c r="F127" s="395" t="s">
        <v>1583</v>
      </c>
      <c r="G127" s="596"/>
      <c r="L127" s="383"/>
    </row>
    <row r="128" spans="2:12" x14ac:dyDescent="0.25">
      <c r="B128" s="426" t="s">
        <v>1034</v>
      </c>
      <c r="C128" s="400">
        <v>5152</v>
      </c>
      <c r="D128" s="395" t="s">
        <v>1583</v>
      </c>
      <c r="E128" s="395">
        <v>5152</v>
      </c>
      <c r="F128" s="395" t="s">
        <v>1583</v>
      </c>
      <c r="G128" s="596"/>
      <c r="L128" s="383"/>
    </row>
    <row r="129" spans="2:12" x14ac:dyDescent="0.25">
      <c r="B129" s="386" t="s">
        <v>1035</v>
      </c>
      <c r="C129" s="400">
        <v>5011</v>
      </c>
      <c r="D129" s="395" t="s">
        <v>1583</v>
      </c>
      <c r="E129" s="395">
        <v>5011</v>
      </c>
      <c r="F129" s="395" t="s">
        <v>1583</v>
      </c>
      <c r="G129" s="596"/>
      <c r="L129" s="383"/>
    </row>
    <row r="130" spans="2:12" x14ac:dyDescent="0.25">
      <c r="B130" s="426" t="s">
        <v>1036</v>
      </c>
      <c r="C130" s="400">
        <v>2624</v>
      </c>
      <c r="D130" s="395" t="s">
        <v>1583</v>
      </c>
      <c r="E130" s="395">
        <v>2624</v>
      </c>
      <c r="F130" s="395" t="s">
        <v>1583</v>
      </c>
      <c r="G130" s="596"/>
      <c r="L130" s="383"/>
    </row>
    <row r="131" spans="2:12" x14ac:dyDescent="0.25">
      <c r="B131" s="426" t="s">
        <v>1341</v>
      </c>
      <c r="C131" s="400">
        <v>1631</v>
      </c>
      <c r="D131" s="395" t="s">
        <v>1583</v>
      </c>
      <c r="E131" s="395">
        <v>1631</v>
      </c>
      <c r="F131" s="395" t="s">
        <v>1583</v>
      </c>
      <c r="G131" s="596"/>
      <c r="L131" s="383"/>
    </row>
    <row r="132" spans="2:12" x14ac:dyDescent="0.25">
      <c r="B132" s="386" t="s">
        <v>1037</v>
      </c>
      <c r="C132" s="400">
        <v>2968</v>
      </c>
      <c r="D132" s="395" t="s">
        <v>1583</v>
      </c>
      <c r="E132" s="395">
        <v>2968</v>
      </c>
      <c r="F132" s="395" t="s">
        <v>1583</v>
      </c>
      <c r="G132" s="596"/>
      <c r="L132" s="383"/>
    </row>
    <row r="133" spans="2:12" x14ac:dyDescent="0.25">
      <c r="B133" s="386" t="s">
        <v>1047</v>
      </c>
      <c r="C133" s="400">
        <v>1542</v>
      </c>
      <c r="D133" s="395" t="s">
        <v>1583</v>
      </c>
      <c r="E133" s="395">
        <v>1542</v>
      </c>
      <c r="F133" s="395" t="s">
        <v>1583</v>
      </c>
      <c r="G133" s="596"/>
      <c r="H133" s="383"/>
      <c r="L133" s="383"/>
    </row>
    <row r="134" spans="2:12" x14ac:dyDescent="0.25">
      <c r="B134" s="386" t="s">
        <v>1048</v>
      </c>
      <c r="C134" s="400">
        <v>769</v>
      </c>
      <c r="D134" s="395" t="s">
        <v>1583</v>
      </c>
      <c r="E134" s="395">
        <v>769</v>
      </c>
      <c r="F134" s="395" t="s">
        <v>1583</v>
      </c>
      <c r="G134" s="596"/>
      <c r="H134" s="383"/>
      <c r="L134" s="383"/>
    </row>
    <row r="135" spans="2:12" x14ac:dyDescent="0.25">
      <c r="B135" s="386" t="s">
        <v>1038</v>
      </c>
      <c r="C135" s="400">
        <v>469</v>
      </c>
      <c r="D135" s="395" t="s">
        <v>1583</v>
      </c>
      <c r="E135" s="395">
        <v>469</v>
      </c>
      <c r="F135" s="395" t="s">
        <v>1583</v>
      </c>
      <c r="G135" s="596"/>
      <c r="H135" s="383"/>
      <c r="L135" s="383"/>
    </row>
    <row r="136" spans="2:12" x14ac:dyDescent="0.25">
      <c r="B136" s="386" t="s">
        <v>1039</v>
      </c>
      <c r="C136" s="400">
        <v>2759</v>
      </c>
      <c r="D136" s="395" t="s">
        <v>1583</v>
      </c>
      <c r="E136" s="395">
        <v>2759</v>
      </c>
      <c r="F136" s="395" t="s">
        <v>1583</v>
      </c>
      <c r="G136" s="596"/>
      <c r="H136" s="383"/>
      <c r="L136" s="383"/>
    </row>
    <row r="137" spans="2:12" x14ac:dyDescent="0.25">
      <c r="B137" s="426" t="s">
        <v>1040</v>
      </c>
      <c r="C137" s="400">
        <v>1579</v>
      </c>
      <c r="D137" s="395" t="s">
        <v>1583</v>
      </c>
      <c r="E137" s="395">
        <v>1579</v>
      </c>
      <c r="F137" s="395" t="s">
        <v>1583</v>
      </c>
      <c r="G137" s="596"/>
      <c r="H137" s="383"/>
      <c r="L137" s="383"/>
    </row>
    <row r="138" spans="2:12" x14ac:dyDescent="0.25">
      <c r="B138" s="426" t="s">
        <v>1041</v>
      </c>
      <c r="C138" s="400">
        <v>2289</v>
      </c>
      <c r="D138" s="395" t="s">
        <v>1583</v>
      </c>
      <c r="E138" s="395">
        <v>2289</v>
      </c>
      <c r="F138" s="395" t="s">
        <v>1583</v>
      </c>
      <c r="G138" s="596"/>
      <c r="H138" s="383"/>
      <c r="L138" s="383"/>
    </row>
    <row r="139" spans="2:12" x14ac:dyDescent="0.25">
      <c r="B139" s="426" t="s">
        <v>1042</v>
      </c>
      <c r="C139" s="400">
        <v>9613</v>
      </c>
      <c r="D139" s="395" t="s">
        <v>1583</v>
      </c>
      <c r="E139" s="395">
        <v>9613</v>
      </c>
      <c r="F139" s="395" t="s">
        <v>1583</v>
      </c>
      <c r="G139" s="596"/>
      <c r="H139" s="383"/>
      <c r="L139" s="383"/>
    </row>
    <row r="140" spans="2:12" s="383" customFormat="1" x14ac:dyDescent="0.25">
      <c r="B140" s="426" t="s">
        <v>1664</v>
      </c>
      <c r="C140" s="400">
        <v>3061</v>
      </c>
      <c r="D140" s="395" t="s">
        <v>1583</v>
      </c>
      <c r="E140" s="395">
        <v>3061</v>
      </c>
      <c r="F140" s="395" t="s">
        <v>1583</v>
      </c>
      <c r="G140" s="596"/>
    </row>
    <row r="141" spans="2:12" x14ac:dyDescent="0.25">
      <c r="B141" s="426" t="s">
        <v>1043</v>
      </c>
      <c r="C141" s="400">
        <v>543</v>
      </c>
      <c r="D141" s="395" t="s">
        <v>1583</v>
      </c>
      <c r="E141" s="395">
        <v>543</v>
      </c>
      <c r="F141" s="395" t="s">
        <v>1583</v>
      </c>
      <c r="G141" s="596"/>
      <c r="H141" s="383"/>
      <c r="L141" s="383"/>
    </row>
    <row r="142" spans="2:12" x14ac:dyDescent="0.25">
      <c r="B142" s="426" t="s">
        <v>1044</v>
      </c>
      <c r="C142" s="400">
        <v>1629</v>
      </c>
      <c r="D142" s="395" t="s">
        <v>1583</v>
      </c>
      <c r="E142" s="395">
        <v>1629</v>
      </c>
      <c r="F142" s="395" t="s">
        <v>1583</v>
      </c>
      <c r="G142" s="596"/>
      <c r="H142" s="383"/>
      <c r="L142" s="383"/>
    </row>
    <row r="143" spans="2:12" x14ac:dyDescent="0.25">
      <c r="B143" s="386" t="s">
        <v>1045</v>
      </c>
      <c r="C143" s="400">
        <v>1491</v>
      </c>
      <c r="D143" s="395" t="s">
        <v>1583</v>
      </c>
      <c r="E143" s="395">
        <v>1491</v>
      </c>
      <c r="F143" s="395" t="s">
        <v>1583</v>
      </c>
      <c r="G143" s="596"/>
      <c r="H143" s="383"/>
      <c r="L143" s="383"/>
    </row>
    <row r="144" spans="2:12" s="383" customFormat="1" x14ac:dyDescent="0.25">
      <c r="B144" s="386" t="s">
        <v>1342</v>
      </c>
      <c r="C144" s="400">
        <v>1591</v>
      </c>
      <c r="D144" s="395" t="s">
        <v>1583</v>
      </c>
      <c r="E144" s="395">
        <v>1591</v>
      </c>
      <c r="F144" s="395" t="s">
        <v>1583</v>
      </c>
      <c r="G144" s="596"/>
    </row>
    <row r="145" spans="2:19" s="383" customFormat="1" x14ac:dyDescent="0.25">
      <c r="B145" s="386" t="s">
        <v>1343</v>
      </c>
      <c r="C145" s="400">
        <v>3429</v>
      </c>
      <c r="D145" s="395" t="s">
        <v>1583</v>
      </c>
      <c r="E145" s="395">
        <v>3429</v>
      </c>
      <c r="F145" s="395" t="s">
        <v>1583</v>
      </c>
      <c r="G145" s="596"/>
    </row>
    <row r="146" spans="2:19" s="383" customFormat="1" x14ac:dyDescent="0.25">
      <c r="B146" s="386" t="s">
        <v>1665</v>
      </c>
      <c r="C146" s="400">
        <v>1429</v>
      </c>
      <c r="D146" s="395" t="s">
        <v>1583</v>
      </c>
      <c r="E146" s="395">
        <v>1429</v>
      </c>
      <c r="F146" s="395" t="s">
        <v>1583</v>
      </c>
      <c r="G146" s="596"/>
    </row>
    <row r="147" spans="2:19" s="383" customFormat="1" x14ac:dyDescent="0.25">
      <c r="B147" s="386" t="s">
        <v>1666</v>
      </c>
      <c r="C147" s="400">
        <v>1371</v>
      </c>
      <c r="D147" s="395" t="s">
        <v>1583</v>
      </c>
      <c r="E147" s="395">
        <v>1371</v>
      </c>
      <c r="F147" s="395" t="s">
        <v>1583</v>
      </c>
      <c r="G147" s="596"/>
    </row>
    <row r="148" spans="2:19" x14ac:dyDescent="0.25">
      <c r="B148" s="386"/>
      <c r="C148" s="465"/>
      <c r="D148" s="395"/>
      <c r="E148" s="395"/>
      <c r="F148" s="395"/>
      <c r="G148" s="596"/>
      <c r="H148" s="383"/>
      <c r="L148" s="383"/>
    </row>
    <row r="149" spans="2:19" s="383" customFormat="1" x14ac:dyDescent="0.25">
      <c r="B149" s="386"/>
      <c r="C149" s="465"/>
      <c r="D149" s="395"/>
      <c r="E149" s="395"/>
      <c r="F149" s="395"/>
      <c r="G149" s="596"/>
    </row>
    <row r="150" spans="2:19" x14ac:dyDescent="0.25">
      <c r="B150" s="260" t="s">
        <v>1133</v>
      </c>
      <c r="C150" s="465"/>
      <c r="D150" s="395"/>
      <c r="E150" s="395"/>
      <c r="F150" s="395"/>
      <c r="G150" s="596"/>
      <c r="H150" s="383"/>
      <c r="L150" s="383"/>
    </row>
    <row r="151" spans="2:19" x14ac:dyDescent="0.25">
      <c r="B151" s="260" t="s">
        <v>1663</v>
      </c>
      <c r="C151" s="465"/>
      <c r="D151" s="395"/>
      <c r="E151" s="395"/>
      <c r="F151" s="395"/>
      <c r="G151" s="596"/>
      <c r="H151" s="383"/>
      <c r="L151" s="383"/>
    </row>
    <row r="152" spans="2:19" x14ac:dyDescent="0.25">
      <c r="B152" s="260"/>
      <c r="C152" s="465"/>
      <c r="D152" s="395"/>
      <c r="E152" s="395"/>
      <c r="F152" s="395"/>
      <c r="G152" s="596"/>
      <c r="H152" s="383"/>
      <c r="L152" s="383"/>
    </row>
    <row r="153" spans="2:19" x14ac:dyDescent="0.25">
      <c r="B153" s="386"/>
      <c r="C153" s="465"/>
      <c r="D153" s="395"/>
      <c r="E153" s="395"/>
      <c r="F153" s="395"/>
      <c r="G153" s="596"/>
      <c r="H153" s="383"/>
      <c r="L153" s="383"/>
    </row>
    <row r="154" spans="2:19" x14ac:dyDescent="0.25">
      <c r="B154" s="386"/>
      <c r="C154" s="465"/>
      <c r="D154" s="395"/>
      <c r="E154" s="395"/>
      <c r="F154" s="395"/>
      <c r="G154" s="596"/>
      <c r="H154" s="383"/>
      <c r="L154" s="383"/>
    </row>
    <row r="155" spans="2:19" x14ac:dyDescent="0.25">
      <c r="C155" s="465"/>
      <c r="D155" s="395"/>
      <c r="E155" s="395"/>
      <c r="F155" s="395"/>
      <c r="G155" s="596"/>
      <c r="H155" s="383"/>
      <c r="L155" s="383"/>
    </row>
    <row r="156" spans="2:19" x14ac:dyDescent="0.25">
      <c r="B156" s="595"/>
      <c r="C156" s="465"/>
      <c r="D156" s="598"/>
      <c r="E156" s="395"/>
      <c r="F156" s="465"/>
      <c r="G156" s="596"/>
      <c r="H156"/>
      <c r="L156" s="383"/>
      <c r="S156" s="58"/>
    </row>
    <row r="157" spans="2:19" x14ac:dyDescent="0.25">
      <c r="B157" s="595"/>
      <c r="C157" s="465"/>
      <c r="D157" s="598"/>
      <c r="E157" s="395"/>
      <c r="F157" s="465"/>
      <c r="G157" s="596"/>
      <c r="H157"/>
      <c r="L157" s="383"/>
      <c r="S157" s="58"/>
    </row>
    <row r="158" spans="2:19" x14ac:dyDescent="0.25">
      <c r="B158" s="595"/>
      <c r="C158" s="465"/>
      <c r="D158" s="598"/>
      <c r="E158" s="395"/>
      <c r="F158" s="465"/>
      <c r="G158" s="596"/>
      <c r="H158"/>
      <c r="L158" s="383"/>
      <c r="S158" s="58"/>
    </row>
    <row r="159" spans="2:19" x14ac:dyDescent="0.25">
      <c r="B159" s="595"/>
      <c r="C159" s="465"/>
      <c r="D159" s="598"/>
      <c r="E159" s="395"/>
      <c r="F159" s="465"/>
      <c r="G159" s="596"/>
      <c r="H159"/>
      <c r="L159" s="383"/>
      <c r="S159" s="58"/>
    </row>
    <row r="160" spans="2:19" x14ac:dyDescent="0.25">
      <c r="B160" s="595"/>
      <c r="C160" s="465"/>
      <c r="D160" s="598"/>
      <c r="E160" s="395"/>
      <c r="F160" s="465"/>
      <c r="G160" s="596"/>
      <c r="H160"/>
      <c r="L160" s="383"/>
      <c r="S160" s="58"/>
    </row>
    <row r="161" spans="2:19" x14ac:dyDescent="0.25">
      <c r="B161" s="595"/>
      <c r="C161" s="465"/>
      <c r="D161" s="598"/>
      <c r="E161" s="395"/>
      <c r="F161" s="465"/>
      <c r="G161" s="596"/>
      <c r="H161"/>
      <c r="L161" s="383"/>
      <c r="S161" s="58"/>
    </row>
    <row r="162" spans="2:19" x14ac:dyDescent="0.25">
      <c r="B162" s="499"/>
      <c r="C162" s="465"/>
      <c r="D162" s="598"/>
      <c r="E162" s="395"/>
      <c r="F162" s="465"/>
      <c r="G162" s="596"/>
      <c r="H162"/>
      <c r="L162" s="383"/>
      <c r="S162" s="58"/>
    </row>
    <row r="163" spans="2:19" x14ac:dyDescent="0.25">
      <c r="B163" s="594"/>
      <c r="C163" s="465"/>
      <c r="D163" s="598"/>
      <c r="E163" s="395"/>
      <c r="F163" s="465"/>
      <c r="G163" s="596"/>
      <c r="H163"/>
      <c r="L163" s="383"/>
      <c r="S163" s="58"/>
    </row>
    <row r="164" spans="2:19" x14ac:dyDescent="0.25">
      <c r="B164" s="594"/>
      <c r="C164" s="465"/>
      <c r="D164" s="598"/>
      <c r="E164" s="395"/>
      <c r="F164" s="465"/>
      <c r="G164" s="596"/>
      <c r="H164"/>
      <c r="L164" s="383"/>
      <c r="S164" s="58"/>
    </row>
    <row r="165" spans="2:19" x14ac:dyDescent="0.25">
      <c r="B165" s="594"/>
      <c r="C165" s="465"/>
      <c r="D165" s="598"/>
      <c r="E165" s="395"/>
      <c r="F165" s="465"/>
      <c r="G165" s="596"/>
      <c r="H165"/>
      <c r="L165" s="383"/>
      <c r="S165" s="58"/>
    </row>
    <row r="166" spans="2:19" x14ac:dyDescent="0.25">
      <c r="B166" s="594"/>
      <c r="C166" s="465"/>
      <c r="D166" s="598"/>
      <c r="E166" s="395"/>
      <c r="F166" s="465"/>
      <c r="G166" s="596"/>
      <c r="H166"/>
      <c r="L166" s="383"/>
      <c r="S166" s="58"/>
    </row>
    <row r="167" spans="2:19" x14ac:dyDescent="0.25">
      <c r="B167" s="594"/>
      <c r="C167" s="465"/>
      <c r="D167" s="598"/>
      <c r="E167" s="395"/>
      <c r="F167" s="465"/>
      <c r="G167" s="596"/>
      <c r="H167"/>
      <c r="L167" s="383"/>
      <c r="S167" s="58"/>
    </row>
    <row r="168" spans="2:19" x14ac:dyDescent="0.25">
      <c r="B168" s="594"/>
      <c r="C168" s="465"/>
      <c r="D168" s="598"/>
      <c r="E168" s="395"/>
      <c r="F168" s="465"/>
      <c r="G168" s="596"/>
      <c r="H168"/>
      <c r="L168" s="383"/>
      <c r="S168" s="58"/>
    </row>
    <row r="169" spans="2:19" x14ac:dyDescent="0.25">
      <c r="B169" s="594"/>
      <c r="C169" s="465"/>
      <c r="D169" s="598"/>
      <c r="E169" s="395"/>
      <c r="F169" s="465"/>
      <c r="G169" s="596"/>
      <c r="H169"/>
      <c r="L169" s="383"/>
      <c r="S169" s="58"/>
    </row>
    <row r="170" spans="2:19" x14ac:dyDescent="0.25">
      <c r="B170" s="594"/>
      <c r="C170" s="465"/>
      <c r="D170" s="598"/>
      <c r="E170" s="395"/>
      <c r="F170" s="465"/>
      <c r="G170" s="596"/>
      <c r="H170"/>
      <c r="L170" s="383"/>
      <c r="S170" s="58"/>
    </row>
    <row r="171" spans="2:19" x14ac:dyDescent="0.25">
      <c r="B171" s="594"/>
      <c r="C171" s="465"/>
      <c r="D171" s="598"/>
      <c r="E171" s="395"/>
      <c r="F171" s="465"/>
      <c r="G171" s="596"/>
      <c r="H171"/>
      <c r="L171" s="383"/>
      <c r="S171" s="58"/>
    </row>
    <row r="172" spans="2:19" x14ac:dyDescent="0.25">
      <c r="B172" s="594"/>
      <c r="C172" s="465"/>
      <c r="D172" s="598"/>
      <c r="E172" s="395"/>
      <c r="F172" s="465"/>
      <c r="G172" s="596"/>
      <c r="H172"/>
      <c r="L172" s="383"/>
      <c r="S172" s="58"/>
    </row>
    <row r="173" spans="2:19" x14ac:dyDescent="0.25">
      <c r="B173" s="594"/>
      <c r="C173" s="465"/>
      <c r="D173" s="598"/>
      <c r="E173" s="395"/>
      <c r="F173" s="465"/>
      <c r="G173" s="596"/>
      <c r="H173"/>
      <c r="L173" s="383"/>
      <c r="S173" s="58"/>
    </row>
    <row r="174" spans="2:19" x14ac:dyDescent="0.25">
      <c r="B174" s="594"/>
      <c r="C174" s="465"/>
      <c r="D174" s="598"/>
      <c r="E174" s="395"/>
      <c r="F174" s="465"/>
      <c r="G174" s="596"/>
      <c r="H174"/>
      <c r="L174" s="383"/>
      <c r="S174" s="58"/>
    </row>
    <row r="175" spans="2:19" x14ac:dyDescent="0.25">
      <c r="B175" s="594"/>
      <c r="C175" s="465"/>
      <c r="D175" s="598"/>
      <c r="E175" s="395"/>
      <c r="F175" s="465"/>
      <c r="G175" s="596"/>
      <c r="H175"/>
      <c r="L175" s="383"/>
      <c r="S175" s="58"/>
    </row>
    <row r="176" spans="2:19" x14ac:dyDescent="0.25">
      <c r="B176" s="594"/>
      <c r="C176" s="465"/>
      <c r="D176" s="598"/>
      <c r="E176" s="395"/>
      <c r="F176" s="465"/>
      <c r="G176" s="596"/>
      <c r="H176"/>
      <c r="L176" s="383"/>
      <c r="S176" s="58"/>
    </row>
    <row r="177" spans="2:19" x14ac:dyDescent="0.25">
      <c r="B177" s="594"/>
      <c r="C177" s="465"/>
      <c r="D177" s="598"/>
      <c r="E177" s="395"/>
      <c r="F177" s="465"/>
      <c r="G177" s="596"/>
      <c r="H177"/>
      <c r="L177" s="383"/>
      <c r="S177" s="58"/>
    </row>
    <row r="178" spans="2:19" x14ac:dyDescent="0.25">
      <c r="B178" s="594"/>
      <c r="C178" s="465"/>
      <c r="D178" s="598"/>
      <c r="E178" s="395"/>
      <c r="F178" s="465"/>
      <c r="G178" s="596"/>
      <c r="H178"/>
      <c r="L178" s="383"/>
      <c r="S178" s="58"/>
    </row>
    <row r="179" spans="2:19" x14ac:dyDescent="0.25">
      <c r="B179" s="594"/>
      <c r="C179" s="465"/>
      <c r="D179" s="598"/>
      <c r="E179" s="395"/>
      <c r="F179" s="465"/>
      <c r="G179" s="596"/>
      <c r="H179"/>
      <c r="L179" s="383"/>
      <c r="S179" s="58"/>
    </row>
    <row r="180" spans="2:19" x14ac:dyDescent="0.25">
      <c r="B180" s="594"/>
      <c r="C180" s="465"/>
      <c r="D180" s="598"/>
      <c r="E180" s="395"/>
      <c r="F180" s="465"/>
      <c r="G180" s="596"/>
      <c r="H180"/>
      <c r="L180" s="383"/>
      <c r="S180" s="58"/>
    </row>
    <row r="181" spans="2:19" x14ac:dyDescent="0.25">
      <c r="B181" s="594"/>
      <c r="C181" s="465"/>
      <c r="D181" s="598"/>
      <c r="E181" s="395"/>
      <c r="F181" s="465"/>
      <c r="G181" s="596"/>
      <c r="H181"/>
      <c r="L181" s="383"/>
      <c r="S181" s="58"/>
    </row>
    <row r="182" spans="2:19" x14ac:dyDescent="0.25">
      <c r="B182" s="594"/>
      <c r="C182" s="465"/>
      <c r="D182" s="598"/>
      <c r="E182" s="395"/>
      <c r="F182" s="465"/>
      <c r="G182" s="596"/>
      <c r="H182"/>
      <c r="L182" s="383"/>
      <c r="S182" s="58"/>
    </row>
    <row r="183" spans="2:19" x14ac:dyDescent="0.25">
      <c r="B183" s="594"/>
      <c r="C183" s="465"/>
      <c r="D183" s="598"/>
      <c r="E183" s="395"/>
      <c r="F183" s="465"/>
      <c r="G183" s="596"/>
      <c r="H183"/>
      <c r="L183" s="383"/>
      <c r="S183" s="58"/>
    </row>
    <row r="184" spans="2:19" x14ac:dyDescent="0.25">
      <c r="B184" s="594"/>
      <c r="C184" s="465"/>
      <c r="D184" s="598"/>
      <c r="E184" s="395"/>
      <c r="F184" s="465"/>
      <c r="G184" s="596"/>
      <c r="H184"/>
      <c r="L184" s="383"/>
      <c r="S184" s="58"/>
    </row>
    <row r="185" spans="2:19" x14ac:dyDescent="0.25">
      <c r="B185" s="426"/>
      <c r="C185" s="465"/>
      <c r="D185" s="598"/>
      <c r="E185" s="395"/>
      <c r="F185" s="465"/>
      <c r="G185" s="596"/>
      <c r="H185"/>
      <c r="L185" s="383"/>
      <c r="S185" s="58"/>
    </row>
    <row r="186" spans="2:19" x14ac:dyDescent="0.25">
      <c r="B186" s="426"/>
      <c r="C186" s="465"/>
      <c r="D186" s="598"/>
      <c r="E186" s="395"/>
      <c r="F186" s="465"/>
      <c r="G186" s="596"/>
      <c r="H186"/>
      <c r="L186" s="383"/>
      <c r="S186" s="58"/>
    </row>
    <row r="187" spans="2:19" x14ac:dyDescent="0.25">
      <c r="B187" s="426"/>
      <c r="C187" s="465"/>
      <c r="D187" s="598"/>
      <c r="E187" s="395"/>
      <c r="F187" s="465"/>
      <c r="G187" s="596"/>
      <c r="H187"/>
      <c r="L187" s="383"/>
      <c r="S187" s="58"/>
    </row>
    <row r="188" spans="2:19" x14ac:dyDescent="0.25">
      <c r="B188" s="594"/>
      <c r="C188" s="465"/>
      <c r="D188" s="598"/>
      <c r="E188" s="395"/>
      <c r="F188" s="465"/>
      <c r="G188" s="596"/>
      <c r="H188"/>
      <c r="L188" s="383"/>
      <c r="S188" s="58"/>
    </row>
    <row r="189" spans="2:19" x14ac:dyDescent="0.25">
      <c r="B189" s="594"/>
      <c r="C189" s="465"/>
      <c r="D189" s="598"/>
      <c r="E189" s="395"/>
      <c r="F189" s="465"/>
      <c r="G189" s="596"/>
      <c r="H189"/>
      <c r="L189" s="383"/>
      <c r="S189" s="58"/>
    </row>
    <row r="190" spans="2:19" x14ac:dyDescent="0.25">
      <c r="B190" s="594"/>
      <c r="C190" s="465"/>
      <c r="D190" s="598"/>
      <c r="E190" s="395"/>
      <c r="F190" s="465"/>
      <c r="G190" s="596"/>
      <c r="H190"/>
      <c r="L190" s="383"/>
      <c r="S190" s="58"/>
    </row>
    <row r="191" spans="2:19" x14ac:dyDescent="0.25">
      <c r="B191" s="594"/>
      <c r="C191" s="465"/>
      <c r="D191" s="598"/>
      <c r="E191" s="395"/>
      <c r="F191" s="465"/>
      <c r="G191" s="596"/>
      <c r="H191"/>
      <c r="L191" s="383"/>
      <c r="S191" s="58"/>
    </row>
    <row r="192" spans="2:19" x14ac:dyDescent="0.25">
      <c r="B192" s="594"/>
      <c r="C192" s="465"/>
      <c r="D192" s="598"/>
      <c r="E192" s="395"/>
      <c r="F192" s="465"/>
      <c r="G192" s="596"/>
      <c r="H192"/>
      <c r="L192" s="383"/>
      <c r="S192" s="58"/>
    </row>
    <row r="193" spans="2:19" x14ac:dyDescent="0.25">
      <c r="B193" s="594"/>
      <c r="C193" s="465"/>
      <c r="D193" s="598"/>
      <c r="E193" s="395"/>
      <c r="F193" s="465"/>
      <c r="G193" s="596"/>
      <c r="H193"/>
      <c r="L193" s="383"/>
      <c r="S193" s="58"/>
    </row>
    <row r="194" spans="2:19" x14ac:dyDescent="0.25">
      <c r="B194" s="594"/>
      <c r="C194" s="465"/>
      <c r="D194" s="598"/>
      <c r="E194" s="395"/>
      <c r="F194" s="465"/>
      <c r="G194" s="596"/>
      <c r="H194"/>
      <c r="L194" s="383"/>
      <c r="S194" s="58"/>
    </row>
    <row r="195" spans="2:19" x14ac:dyDescent="0.25">
      <c r="B195" s="594"/>
      <c r="C195" s="465"/>
      <c r="D195" s="598"/>
      <c r="E195" s="395"/>
      <c r="F195" s="465"/>
      <c r="G195" s="596"/>
      <c r="H195"/>
      <c r="L195" s="383"/>
      <c r="S195" s="58"/>
    </row>
    <row r="196" spans="2:19" x14ac:dyDescent="0.25">
      <c r="B196" s="594"/>
      <c r="C196" s="465"/>
      <c r="D196" s="598"/>
      <c r="E196" s="395"/>
      <c r="F196" s="465"/>
      <c r="G196" s="596"/>
      <c r="H196"/>
      <c r="L196" s="383"/>
      <c r="S196" s="58"/>
    </row>
    <row r="197" spans="2:19" x14ac:dyDescent="0.25">
      <c r="B197" s="594"/>
      <c r="C197" s="465"/>
      <c r="D197" s="598"/>
      <c r="E197" s="395"/>
      <c r="F197" s="465"/>
      <c r="G197" s="596"/>
      <c r="H197"/>
      <c r="L197" s="383"/>
      <c r="S197" s="58"/>
    </row>
    <row r="198" spans="2:19" x14ac:dyDescent="0.25">
      <c r="B198" s="594"/>
      <c r="C198" s="465"/>
      <c r="D198" s="598"/>
      <c r="E198" s="395"/>
      <c r="F198" s="465"/>
      <c r="G198" s="596"/>
      <c r="H198"/>
      <c r="L198" s="383"/>
      <c r="S198" s="58"/>
    </row>
    <row r="199" spans="2:19" x14ac:dyDescent="0.25">
      <c r="B199" s="594"/>
      <c r="C199" s="465"/>
      <c r="D199" s="598"/>
      <c r="E199" s="395"/>
      <c r="F199" s="465"/>
      <c r="G199" s="596"/>
      <c r="H199"/>
      <c r="L199" s="383"/>
      <c r="S199" s="58"/>
    </row>
    <row r="200" spans="2:19" x14ac:dyDescent="0.25">
      <c r="B200" s="594"/>
      <c r="C200" s="465"/>
      <c r="D200" s="598"/>
      <c r="E200" s="395"/>
      <c r="F200" s="465"/>
      <c r="G200" s="596"/>
      <c r="H200"/>
      <c r="L200" s="383"/>
      <c r="S200" s="58"/>
    </row>
    <row r="201" spans="2:19" x14ac:dyDescent="0.25">
      <c r="B201" s="594"/>
      <c r="C201" s="465"/>
      <c r="D201" s="598"/>
      <c r="E201" s="395"/>
      <c r="F201" s="465"/>
      <c r="G201" s="596"/>
      <c r="H201"/>
      <c r="L201" s="383"/>
      <c r="S201" s="58"/>
    </row>
    <row r="202" spans="2:19" x14ac:dyDescent="0.25">
      <c r="B202" s="594"/>
      <c r="C202" s="465"/>
      <c r="D202" s="598"/>
      <c r="E202" s="395"/>
      <c r="F202" s="465"/>
      <c r="G202" s="596"/>
      <c r="H202"/>
      <c r="L202" s="383"/>
      <c r="S202" s="58"/>
    </row>
    <row r="203" spans="2:19" x14ac:dyDescent="0.25">
      <c r="B203" s="426"/>
      <c r="C203" s="465"/>
      <c r="D203" s="598"/>
      <c r="E203" s="395"/>
      <c r="F203" s="465"/>
      <c r="G203" s="596"/>
      <c r="H203"/>
      <c r="L203" s="383"/>
      <c r="S203" s="58"/>
    </row>
    <row r="204" spans="2:19" x14ac:dyDescent="0.25">
      <c r="B204" s="426"/>
      <c r="C204" s="465"/>
      <c r="D204" s="598"/>
      <c r="E204" s="395"/>
      <c r="F204" s="465"/>
      <c r="G204" s="596"/>
      <c r="H204"/>
      <c r="L204" s="383"/>
      <c r="S204" s="58"/>
    </row>
    <row r="205" spans="2:19" x14ac:dyDescent="0.25">
      <c r="B205" s="426"/>
      <c r="C205" s="465"/>
      <c r="D205" s="598"/>
      <c r="E205" s="395"/>
      <c r="F205" s="465"/>
      <c r="G205" s="596"/>
      <c r="H205"/>
      <c r="L205" s="383"/>
      <c r="S205" s="58"/>
    </row>
    <row r="206" spans="2:19" x14ac:dyDescent="0.25">
      <c r="B206" s="426"/>
      <c r="C206" s="465"/>
      <c r="D206" s="598"/>
      <c r="E206" s="395"/>
      <c r="F206" s="465"/>
      <c r="G206" s="596"/>
      <c r="H206"/>
      <c r="L206" s="383"/>
      <c r="S206" s="58"/>
    </row>
    <row r="207" spans="2:19" x14ac:dyDescent="0.25">
      <c r="B207" s="426"/>
      <c r="C207" s="465"/>
      <c r="D207" s="598"/>
      <c r="E207" s="395"/>
      <c r="F207" s="465"/>
      <c r="G207" s="596"/>
      <c r="H207"/>
      <c r="L207" s="383"/>
      <c r="S207" s="58"/>
    </row>
    <row r="208" spans="2:19" x14ac:dyDescent="0.25">
      <c r="B208" s="426"/>
      <c r="C208" s="465"/>
      <c r="D208" s="598"/>
      <c r="E208" s="395"/>
      <c r="F208" s="465"/>
      <c r="G208" s="596"/>
      <c r="H208"/>
      <c r="L208" s="383"/>
      <c r="S208" s="58"/>
    </row>
    <row r="209" spans="2:19" x14ac:dyDescent="0.25">
      <c r="B209" s="426"/>
      <c r="C209" s="465"/>
      <c r="D209" s="598"/>
      <c r="E209" s="395"/>
      <c r="F209" s="465"/>
      <c r="G209" s="596"/>
      <c r="H209"/>
      <c r="L209" s="383"/>
      <c r="S209" s="58"/>
    </row>
    <row r="210" spans="2:19" x14ac:dyDescent="0.25">
      <c r="B210" s="426"/>
      <c r="C210" s="465"/>
      <c r="D210" s="598"/>
      <c r="E210" s="395"/>
      <c r="F210" s="465"/>
      <c r="G210" s="596"/>
      <c r="H210"/>
      <c r="L210" s="383"/>
      <c r="S210" s="58"/>
    </row>
    <row r="211" spans="2:19" x14ac:dyDescent="0.25">
      <c r="B211" s="426"/>
      <c r="C211" s="465"/>
      <c r="D211" s="598"/>
      <c r="E211" s="395"/>
      <c r="F211" s="465"/>
      <c r="G211" s="596"/>
      <c r="H211"/>
      <c r="L211" s="383"/>
      <c r="S211" s="58"/>
    </row>
    <row r="212" spans="2:19" x14ac:dyDescent="0.25">
      <c r="B212" s="426"/>
      <c r="C212" s="465"/>
      <c r="D212" s="598"/>
      <c r="E212" s="395"/>
      <c r="F212" s="465"/>
      <c r="G212" s="596"/>
      <c r="H212"/>
      <c r="L212" s="383"/>
      <c r="S212" s="58"/>
    </row>
    <row r="213" spans="2:19" x14ac:dyDescent="0.25">
      <c r="B213" s="426"/>
      <c r="C213" s="465"/>
      <c r="D213" s="598"/>
      <c r="E213" s="395"/>
      <c r="F213" s="465"/>
      <c r="G213" s="596"/>
      <c r="H213"/>
      <c r="L213" s="383"/>
      <c r="S213" s="58"/>
    </row>
    <row r="214" spans="2:19" x14ac:dyDescent="0.25">
      <c r="B214" s="426"/>
      <c r="C214" s="465"/>
      <c r="D214" s="598"/>
      <c r="E214" s="395"/>
      <c r="F214" s="465"/>
      <c r="G214" s="596"/>
      <c r="H214"/>
      <c r="L214" s="383"/>
      <c r="S214" s="58"/>
    </row>
    <row r="215" spans="2:19" x14ac:dyDescent="0.25">
      <c r="B215" s="426"/>
      <c r="C215" s="465"/>
      <c r="D215" s="598"/>
      <c r="E215" s="395"/>
      <c r="F215" s="465"/>
      <c r="G215" s="596"/>
      <c r="H215"/>
      <c r="L215" s="383"/>
      <c r="S215" s="58"/>
    </row>
    <row r="216" spans="2:19" x14ac:dyDescent="0.25">
      <c r="B216" s="426"/>
      <c r="C216" s="465"/>
      <c r="D216" s="598"/>
      <c r="E216" s="395"/>
      <c r="F216" s="465"/>
      <c r="G216" s="596"/>
      <c r="H216"/>
      <c r="L216" s="383"/>
      <c r="S216" s="58"/>
    </row>
    <row r="217" spans="2:19" x14ac:dyDescent="0.25">
      <c r="B217" s="426"/>
      <c r="C217" s="465"/>
      <c r="D217" s="598"/>
      <c r="E217" s="395"/>
      <c r="F217" s="465"/>
      <c r="G217" s="596"/>
      <c r="H217"/>
      <c r="L217" s="383"/>
      <c r="S217" s="58"/>
    </row>
    <row r="218" spans="2:19" x14ac:dyDescent="0.25">
      <c r="B218" s="426"/>
      <c r="C218" s="465"/>
      <c r="D218" s="598"/>
      <c r="E218" s="395"/>
      <c r="F218" s="465"/>
      <c r="G218" s="596"/>
      <c r="H218"/>
      <c r="L218" s="383"/>
      <c r="S218" s="58"/>
    </row>
    <row r="219" spans="2:19" x14ac:dyDescent="0.25">
      <c r="B219" s="426"/>
      <c r="C219" s="465"/>
      <c r="D219" s="598"/>
      <c r="E219" s="395"/>
      <c r="F219" s="465"/>
      <c r="G219" s="596"/>
      <c r="H219"/>
      <c r="L219" s="383"/>
      <c r="S219" s="58"/>
    </row>
    <row r="220" spans="2:19" x14ac:dyDescent="0.25">
      <c r="B220" s="426"/>
      <c r="C220" s="465"/>
      <c r="D220" s="598"/>
      <c r="E220" s="395"/>
      <c r="F220" s="465"/>
      <c r="G220" s="596"/>
      <c r="H220"/>
      <c r="L220" s="383"/>
      <c r="S220" s="58"/>
    </row>
    <row r="221" spans="2:19" x14ac:dyDescent="0.25">
      <c r="B221" s="426"/>
      <c r="C221" s="465"/>
      <c r="D221" s="598"/>
      <c r="E221" s="395"/>
      <c r="F221" s="465"/>
      <c r="G221" s="596"/>
      <c r="H221"/>
      <c r="L221" s="383"/>
      <c r="S221" s="58"/>
    </row>
    <row r="222" spans="2:19" x14ac:dyDescent="0.25">
      <c r="B222" s="426"/>
      <c r="C222" s="465"/>
      <c r="D222" s="598"/>
      <c r="E222" s="395"/>
      <c r="F222" s="465"/>
      <c r="G222" s="596"/>
      <c r="H222"/>
      <c r="L222" s="383"/>
      <c r="S222" s="58"/>
    </row>
    <row r="223" spans="2:19" x14ac:dyDescent="0.25">
      <c r="B223" s="426"/>
      <c r="C223" s="465"/>
      <c r="D223" s="598"/>
      <c r="E223" s="395"/>
      <c r="F223" s="465"/>
      <c r="G223" s="596"/>
      <c r="H223"/>
      <c r="L223" s="383"/>
      <c r="S223" s="58"/>
    </row>
    <row r="224" spans="2:19" x14ac:dyDescent="0.25">
      <c r="B224" s="426"/>
      <c r="C224" s="465"/>
      <c r="D224" s="598"/>
      <c r="E224" s="395"/>
      <c r="F224" s="465"/>
      <c r="G224" s="596"/>
      <c r="H224"/>
      <c r="L224" s="383"/>
      <c r="S224" s="58"/>
    </row>
    <row r="225" spans="2:19" x14ac:dyDescent="0.25">
      <c r="B225" s="426"/>
      <c r="C225" s="465"/>
      <c r="D225" s="598"/>
      <c r="E225" s="395"/>
      <c r="F225" s="465"/>
      <c r="G225" s="596"/>
      <c r="H225"/>
      <c r="L225" s="383"/>
      <c r="S225" s="58"/>
    </row>
    <row r="226" spans="2:19" x14ac:dyDescent="0.25">
      <c r="B226" s="426"/>
      <c r="C226" s="465"/>
      <c r="D226" s="598"/>
      <c r="E226" s="395"/>
      <c r="F226" s="465"/>
      <c r="G226" s="596"/>
      <c r="H226"/>
      <c r="L226" s="383"/>
      <c r="S226" s="58"/>
    </row>
    <row r="227" spans="2:19" x14ac:dyDescent="0.25">
      <c r="B227" s="426"/>
      <c r="C227" s="465"/>
      <c r="D227" s="598"/>
      <c r="E227" s="395"/>
      <c r="F227" s="465"/>
      <c r="G227" s="596"/>
      <c r="H227"/>
      <c r="L227" s="383"/>
      <c r="S227" s="58"/>
    </row>
    <row r="228" spans="2:19" x14ac:dyDescent="0.25">
      <c r="B228" s="426"/>
      <c r="C228" s="465"/>
      <c r="D228" s="598"/>
      <c r="E228" s="395"/>
      <c r="F228" s="465"/>
      <c r="G228" s="596"/>
      <c r="H228"/>
      <c r="L228" s="383"/>
      <c r="S228" s="58"/>
    </row>
    <row r="229" spans="2:19" x14ac:dyDescent="0.25">
      <c r="B229" s="426"/>
      <c r="C229" s="465"/>
      <c r="D229" s="598"/>
      <c r="E229" s="395"/>
      <c r="F229" s="465"/>
      <c r="G229" s="596"/>
      <c r="H229"/>
      <c r="L229" s="383"/>
      <c r="S229" s="58"/>
    </row>
    <row r="230" spans="2:19" x14ac:dyDescent="0.25">
      <c r="B230" s="426"/>
      <c r="C230" s="465"/>
      <c r="D230" s="598"/>
      <c r="E230" s="395"/>
      <c r="F230" s="465"/>
      <c r="G230" s="596"/>
      <c r="H230"/>
      <c r="L230" s="383"/>
      <c r="S230" s="58"/>
    </row>
    <row r="231" spans="2:19" x14ac:dyDescent="0.25">
      <c r="B231" s="426"/>
      <c r="C231" s="465"/>
      <c r="D231" s="598"/>
      <c r="E231" s="395"/>
      <c r="F231" s="465"/>
      <c r="G231" s="596"/>
      <c r="H231"/>
      <c r="L231" s="383"/>
      <c r="S231" s="58"/>
    </row>
    <row r="232" spans="2:19" x14ac:dyDescent="0.25">
      <c r="B232" s="594"/>
      <c r="C232" s="465"/>
      <c r="D232" s="598"/>
      <c r="E232" s="395"/>
      <c r="F232" s="465"/>
      <c r="G232" s="596"/>
      <c r="H232"/>
      <c r="L232" s="383"/>
      <c r="S232" s="58"/>
    </row>
    <row r="233" spans="2:19" x14ac:dyDescent="0.25">
      <c r="B233" s="594"/>
      <c r="C233" s="465"/>
      <c r="D233" s="598"/>
      <c r="E233" s="395"/>
      <c r="F233" s="465"/>
      <c r="G233" s="596"/>
      <c r="H233"/>
      <c r="L233" s="383"/>
      <c r="S233" s="58"/>
    </row>
    <row r="234" spans="2:19" x14ac:dyDescent="0.25">
      <c r="B234" s="594"/>
      <c r="C234" s="465"/>
      <c r="D234" s="598"/>
      <c r="E234" s="395"/>
      <c r="F234" s="465"/>
      <c r="G234" s="596"/>
      <c r="H234"/>
      <c r="L234" s="383"/>
      <c r="S234" s="58"/>
    </row>
    <row r="235" spans="2:19" x14ac:dyDescent="0.25">
      <c r="B235" s="594"/>
      <c r="C235" s="465"/>
      <c r="D235" s="598"/>
      <c r="E235" s="395"/>
      <c r="F235" s="465"/>
      <c r="G235" s="596"/>
      <c r="H235"/>
      <c r="L235" s="383"/>
      <c r="S235" s="58"/>
    </row>
    <row r="236" spans="2:19" x14ac:dyDescent="0.25">
      <c r="B236" s="594"/>
      <c r="C236" s="465"/>
      <c r="D236" s="598"/>
      <c r="E236" s="395"/>
      <c r="F236" s="465"/>
      <c r="G236" s="596"/>
      <c r="H236"/>
      <c r="L236" s="383"/>
      <c r="S236" s="58"/>
    </row>
    <row r="237" spans="2:19" x14ac:dyDescent="0.25">
      <c r="B237" s="594"/>
      <c r="C237" s="465"/>
      <c r="D237" s="598"/>
      <c r="E237" s="395"/>
      <c r="F237" s="465"/>
      <c r="G237" s="596"/>
      <c r="H237"/>
      <c r="L237" s="383"/>
      <c r="S237" s="58"/>
    </row>
    <row r="238" spans="2:19" x14ac:dyDescent="0.25">
      <c r="B238" s="594"/>
      <c r="C238" s="465"/>
      <c r="D238" s="598"/>
      <c r="E238" s="395"/>
      <c r="F238" s="465"/>
      <c r="G238" s="596"/>
      <c r="H238"/>
      <c r="L238" s="383"/>
      <c r="S238" s="58"/>
    </row>
    <row r="239" spans="2:19" x14ac:dyDescent="0.25">
      <c r="B239" s="594"/>
      <c r="C239" s="465"/>
      <c r="D239" s="598"/>
      <c r="E239" s="395"/>
      <c r="F239" s="465"/>
      <c r="G239" s="596"/>
      <c r="H239"/>
      <c r="L239" s="383"/>
      <c r="S239" s="58"/>
    </row>
    <row r="240" spans="2:19" x14ac:dyDescent="0.25">
      <c r="B240" s="594"/>
      <c r="C240" s="465"/>
      <c r="D240" s="598"/>
      <c r="E240" s="395"/>
      <c r="F240" s="465"/>
      <c r="G240" s="596"/>
      <c r="H240"/>
      <c r="L240" s="383"/>
      <c r="S240" s="58"/>
    </row>
    <row r="241" spans="2:19" x14ac:dyDescent="0.25">
      <c r="B241" s="594"/>
      <c r="C241" s="465"/>
      <c r="D241" s="598"/>
      <c r="E241" s="395"/>
      <c r="F241" s="465"/>
      <c r="G241" s="596"/>
      <c r="H241"/>
      <c r="L241" s="383"/>
      <c r="S241" s="58"/>
    </row>
    <row r="242" spans="2:19" x14ac:dyDescent="0.25">
      <c r="B242" s="594"/>
      <c r="C242" s="465"/>
      <c r="D242" s="598"/>
      <c r="E242" s="395"/>
      <c r="F242" s="465"/>
      <c r="G242" s="596"/>
      <c r="H242"/>
      <c r="L242" s="383"/>
      <c r="S242" s="58"/>
    </row>
    <row r="243" spans="2:19" x14ac:dyDescent="0.25">
      <c r="B243" s="594"/>
      <c r="C243" s="465"/>
      <c r="D243" s="598"/>
      <c r="E243" s="395"/>
      <c r="F243" s="465"/>
      <c r="G243" s="596"/>
      <c r="H243"/>
      <c r="L243" s="383"/>
      <c r="S243" s="58"/>
    </row>
    <row r="244" spans="2:19" x14ac:dyDescent="0.25">
      <c r="B244" s="594"/>
      <c r="C244" s="465"/>
      <c r="D244" s="598"/>
      <c r="E244" s="395"/>
      <c r="F244" s="465"/>
      <c r="G244" s="596"/>
      <c r="H244"/>
      <c r="L244" s="383"/>
      <c r="S244" s="58"/>
    </row>
    <row r="245" spans="2:19" x14ac:dyDescent="0.25">
      <c r="B245" s="594"/>
      <c r="C245" s="465"/>
      <c r="D245" s="598"/>
      <c r="E245" s="395"/>
      <c r="F245" s="465"/>
      <c r="G245" s="596"/>
      <c r="H245"/>
      <c r="L245" s="383"/>
      <c r="S245" s="58"/>
    </row>
    <row r="246" spans="2:19" x14ac:dyDescent="0.25">
      <c r="B246" s="426"/>
      <c r="C246" s="465"/>
      <c r="D246" s="598"/>
      <c r="E246" s="395"/>
      <c r="F246" s="465"/>
      <c r="G246" s="596"/>
      <c r="H246"/>
      <c r="L246" s="383"/>
      <c r="S246" s="58"/>
    </row>
    <row r="247" spans="2:19" x14ac:dyDescent="0.25">
      <c r="B247" s="594"/>
      <c r="C247" s="465"/>
      <c r="D247" s="598"/>
      <c r="E247" s="395"/>
      <c r="F247" s="465"/>
      <c r="G247" s="596"/>
      <c r="H247"/>
      <c r="L247" s="383"/>
      <c r="S247" s="58"/>
    </row>
    <row r="248" spans="2:19" x14ac:dyDescent="0.25">
      <c r="B248" s="594"/>
      <c r="C248" s="465"/>
      <c r="D248" s="598"/>
      <c r="E248" s="395"/>
      <c r="F248" s="465"/>
      <c r="G248" s="596"/>
      <c r="H248"/>
      <c r="L248" s="383"/>
      <c r="S248" s="58"/>
    </row>
    <row r="249" spans="2:19" x14ac:dyDescent="0.25">
      <c r="B249" s="594"/>
      <c r="C249" s="465"/>
      <c r="D249" s="598"/>
      <c r="E249" s="395"/>
      <c r="F249" s="465"/>
      <c r="G249" s="596"/>
      <c r="H249"/>
      <c r="L249" s="383"/>
      <c r="S249" s="58"/>
    </row>
    <row r="250" spans="2:19" x14ac:dyDescent="0.25">
      <c r="B250" s="594"/>
      <c r="C250" s="465"/>
      <c r="D250" s="598"/>
      <c r="E250" s="395"/>
      <c r="F250" s="465"/>
      <c r="G250" s="596"/>
      <c r="H250"/>
      <c r="L250" s="383"/>
      <c r="S250" s="58"/>
    </row>
    <row r="251" spans="2:19" x14ac:dyDescent="0.25">
      <c r="B251" s="594"/>
      <c r="C251" s="465"/>
      <c r="D251" s="598"/>
      <c r="E251" s="395"/>
      <c r="F251" s="465"/>
      <c r="G251" s="596"/>
      <c r="H251"/>
      <c r="L251" s="383"/>
      <c r="S251" s="58"/>
    </row>
    <row r="252" spans="2:19" x14ac:dyDescent="0.25">
      <c r="B252" s="594"/>
      <c r="C252" s="465"/>
      <c r="D252" s="598"/>
      <c r="E252" s="395"/>
      <c r="F252" s="465"/>
      <c r="G252" s="596"/>
      <c r="H252"/>
      <c r="L252" s="383"/>
      <c r="S252" s="58"/>
    </row>
    <row r="253" spans="2:19" x14ac:dyDescent="0.25">
      <c r="B253" s="594"/>
      <c r="C253" s="465"/>
      <c r="D253" s="598"/>
      <c r="E253" s="395"/>
      <c r="F253" s="465"/>
      <c r="G253" s="596"/>
      <c r="H253"/>
      <c r="L253" s="383"/>
      <c r="S253" s="58"/>
    </row>
    <row r="254" spans="2:19" x14ac:dyDescent="0.25">
      <c r="B254" s="594"/>
      <c r="C254" s="465"/>
      <c r="D254" s="598"/>
      <c r="E254" s="395"/>
      <c r="F254" s="465"/>
      <c r="G254" s="596"/>
      <c r="H254"/>
      <c r="L254" s="383"/>
      <c r="S254" s="58"/>
    </row>
    <row r="255" spans="2:19" x14ac:dyDescent="0.25">
      <c r="B255" s="594"/>
      <c r="C255" s="465"/>
      <c r="D255" s="598"/>
      <c r="E255" s="395"/>
      <c r="F255" s="465"/>
      <c r="G255" s="596"/>
      <c r="H255"/>
      <c r="L255" s="383"/>
      <c r="S255" s="58"/>
    </row>
    <row r="256" spans="2:19" x14ac:dyDescent="0.25">
      <c r="B256" s="594"/>
      <c r="C256" s="465"/>
      <c r="D256" s="598"/>
      <c r="E256" s="395"/>
      <c r="F256" s="465"/>
      <c r="G256" s="596"/>
      <c r="H256"/>
      <c r="L256" s="383"/>
      <c r="S256" s="58"/>
    </row>
    <row r="257" spans="2:19" x14ac:dyDescent="0.25">
      <c r="B257" s="594"/>
      <c r="C257" s="465"/>
      <c r="D257" s="598"/>
      <c r="E257" s="395"/>
      <c r="F257" s="465"/>
      <c r="G257" s="596"/>
      <c r="H257"/>
      <c r="L257" s="383"/>
      <c r="S257" s="58"/>
    </row>
    <row r="258" spans="2:19" x14ac:dyDescent="0.25">
      <c r="B258" s="594"/>
      <c r="C258" s="465"/>
      <c r="D258" s="598"/>
      <c r="E258" s="395"/>
      <c r="F258" s="465"/>
      <c r="G258" s="596"/>
      <c r="H258"/>
      <c r="L258" s="383"/>
      <c r="S258" s="58"/>
    </row>
    <row r="259" spans="2:19" x14ac:dyDescent="0.25">
      <c r="B259" s="594"/>
      <c r="C259" s="465"/>
      <c r="D259" s="598"/>
      <c r="E259" s="395"/>
      <c r="F259" s="465"/>
      <c r="G259" s="596"/>
      <c r="H259"/>
      <c r="L259" s="383"/>
      <c r="S259" s="58"/>
    </row>
    <row r="260" spans="2:19" x14ac:dyDescent="0.25">
      <c r="B260" s="594"/>
      <c r="C260" s="465"/>
      <c r="D260" s="598"/>
      <c r="E260" s="395"/>
      <c r="F260" s="465"/>
      <c r="G260" s="596"/>
      <c r="H260"/>
      <c r="L260" s="383"/>
      <c r="S260" s="58"/>
    </row>
    <row r="261" spans="2:19" x14ac:dyDescent="0.25">
      <c r="B261" s="594"/>
      <c r="C261" s="465"/>
      <c r="D261" s="598"/>
      <c r="E261" s="395"/>
      <c r="F261" s="465"/>
      <c r="G261" s="596"/>
      <c r="H261"/>
      <c r="L261" s="383"/>
      <c r="S261" s="58"/>
    </row>
    <row r="262" spans="2:19" x14ac:dyDescent="0.25">
      <c r="B262" s="594"/>
      <c r="C262" s="465"/>
      <c r="D262" s="598"/>
      <c r="E262" s="395"/>
      <c r="F262" s="465"/>
      <c r="G262" s="596"/>
      <c r="H262"/>
      <c r="L262" s="383"/>
      <c r="S262" s="58"/>
    </row>
    <row r="263" spans="2:19" x14ac:dyDescent="0.25">
      <c r="B263" s="594"/>
      <c r="C263" s="465"/>
      <c r="D263" s="598"/>
      <c r="E263" s="395"/>
      <c r="F263" s="465"/>
      <c r="G263" s="596"/>
      <c r="H263"/>
      <c r="L263" s="383"/>
      <c r="S263" s="58"/>
    </row>
    <row r="264" spans="2:19" x14ac:dyDescent="0.25">
      <c r="B264" s="594"/>
      <c r="C264" s="465"/>
      <c r="D264" s="598"/>
      <c r="E264" s="395"/>
      <c r="F264" s="465"/>
      <c r="G264" s="596"/>
      <c r="H264"/>
      <c r="L264" s="383"/>
      <c r="S264" s="58"/>
    </row>
    <row r="265" spans="2:19" x14ac:dyDescent="0.25">
      <c r="B265" s="594"/>
      <c r="C265" s="465"/>
      <c r="D265" s="598"/>
      <c r="E265" s="395"/>
      <c r="F265" s="465"/>
      <c r="G265" s="596"/>
      <c r="H265"/>
      <c r="L265" s="383"/>
      <c r="S265" s="58"/>
    </row>
    <row r="266" spans="2:19" x14ac:dyDescent="0.25">
      <c r="B266" s="594"/>
      <c r="C266" s="465"/>
      <c r="D266" s="598"/>
      <c r="E266" s="395"/>
      <c r="F266" s="465"/>
      <c r="G266" s="596"/>
      <c r="H266"/>
      <c r="L266" s="383"/>
      <c r="S266" s="58"/>
    </row>
    <row r="267" spans="2:19" x14ac:dyDescent="0.25">
      <c r="B267" s="594"/>
      <c r="C267" s="465"/>
      <c r="D267" s="598"/>
      <c r="E267" s="395"/>
      <c r="F267" s="465"/>
      <c r="G267" s="596"/>
      <c r="H267"/>
      <c r="L267" s="383"/>
      <c r="S267" s="58"/>
    </row>
    <row r="268" spans="2:19" x14ac:dyDescent="0.25">
      <c r="B268" s="594"/>
      <c r="C268" s="465"/>
      <c r="D268" s="598"/>
      <c r="E268" s="395"/>
      <c r="F268" s="465"/>
      <c r="G268" s="596"/>
      <c r="H268"/>
      <c r="L268" s="383"/>
      <c r="S268" s="58"/>
    </row>
    <row r="269" spans="2:19" x14ac:dyDescent="0.25">
      <c r="B269" s="594"/>
      <c r="C269" s="465"/>
      <c r="D269" s="598"/>
      <c r="E269" s="395"/>
      <c r="F269" s="465"/>
      <c r="G269" s="596"/>
      <c r="H269"/>
      <c r="L269" s="383"/>
      <c r="S269" s="58"/>
    </row>
    <row r="270" spans="2:19" x14ac:dyDescent="0.25">
      <c r="B270" s="594"/>
      <c r="C270" s="465"/>
      <c r="D270" s="598"/>
      <c r="E270" s="395"/>
      <c r="F270" s="465"/>
      <c r="G270" s="596"/>
      <c r="H270"/>
      <c r="L270" s="383"/>
      <c r="S270" s="58"/>
    </row>
    <row r="271" spans="2:19" x14ac:dyDescent="0.25">
      <c r="B271" s="594"/>
      <c r="C271" s="465"/>
      <c r="D271" s="598"/>
      <c r="E271" s="395"/>
      <c r="F271" s="465"/>
      <c r="G271" s="596"/>
      <c r="H271"/>
      <c r="L271" s="383"/>
      <c r="S271" s="58"/>
    </row>
    <row r="272" spans="2:19" x14ac:dyDescent="0.25">
      <c r="B272" s="594"/>
      <c r="C272" s="465"/>
      <c r="D272" s="598"/>
      <c r="E272" s="395"/>
      <c r="F272" s="465"/>
      <c r="G272" s="596"/>
      <c r="H272"/>
      <c r="L272" s="383"/>
      <c r="S272" s="58"/>
    </row>
    <row r="273" spans="2:19" x14ac:dyDescent="0.25">
      <c r="B273" s="594"/>
      <c r="C273" s="465"/>
      <c r="D273" s="598"/>
      <c r="E273" s="395"/>
      <c r="F273" s="465"/>
      <c r="G273" s="596"/>
      <c r="H273"/>
      <c r="L273" s="383"/>
      <c r="S273" s="58"/>
    </row>
    <row r="274" spans="2:19" x14ac:dyDescent="0.25">
      <c r="B274" s="594"/>
      <c r="C274" s="465"/>
      <c r="D274" s="598"/>
      <c r="E274" s="395"/>
      <c r="F274" s="465"/>
      <c r="G274" s="596"/>
      <c r="H274"/>
      <c r="L274" s="383"/>
      <c r="S274" s="58"/>
    </row>
    <row r="275" spans="2:19" x14ac:dyDescent="0.25">
      <c r="B275" s="594"/>
      <c r="C275" s="465"/>
      <c r="D275" s="598"/>
      <c r="E275" s="395"/>
      <c r="F275" s="465"/>
      <c r="G275" s="596"/>
      <c r="H275"/>
      <c r="L275" s="383"/>
      <c r="S275" s="58"/>
    </row>
    <row r="276" spans="2:19" x14ac:dyDescent="0.25">
      <c r="B276" s="594"/>
      <c r="C276" s="465"/>
      <c r="D276" s="598"/>
      <c r="E276" s="395"/>
      <c r="F276" s="465"/>
      <c r="G276" s="596"/>
      <c r="H276"/>
      <c r="L276" s="383"/>
      <c r="S276" s="58"/>
    </row>
    <row r="277" spans="2:19" x14ac:dyDescent="0.25">
      <c r="B277" s="594"/>
      <c r="C277" s="465"/>
      <c r="D277" s="598"/>
      <c r="E277" s="395"/>
      <c r="F277" s="465"/>
      <c r="G277" s="596"/>
      <c r="H277"/>
      <c r="L277" s="383"/>
      <c r="S277" s="58"/>
    </row>
    <row r="278" spans="2:19" x14ac:dyDescent="0.25">
      <c r="B278" s="594"/>
      <c r="C278" s="465"/>
      <c r="D278" s="598"/>
      <c r="E278" s="395"/>
      <c r="F278" s="465"/>
      <c r="G278" s="596"/>
      <c r="H278"/>
      <c r="L278" s="383"/>
      <c r="S278" s="58"/>
    </row>
    <row r="279" spans="2:19" x14ac:dyDescent="0.25">
      <c r="B279" s="426"/>
      <c r="C279" s="465"/>
      <c r="D279" s="598"/>
      <c r="E279" s="395"/>
      <c r="F279" s="465"/>
      <c r="G279" s="596"/>
      <c r="H279"/>
      <c r="L279" s="383"/>
      <c r="S279" s="58"/>
    </row>
    <row r="280" spans="2:19" x14ac:dyDescent="0.25">
      <c r="B280" s="426"/>
      <c r="C280" s="465"/>
      <c r="D280" s="598"/>
      <c r="E280" s="395"/>
      <c r="F280" s="465"/>
      <c r="G280" s="596"/>
      <c r="H280"/>
      <c r="L280" s="383"/>
      <c r="S280" s="58"/>
    </row>
    <row r="281" spans="2:19" x14ac:dyDescent="0.25">
      <c r="B281" s="594"/>
      <c r="C281" s="465"/>
      <c r="D281" s="598"/>
      <c r="E281" s="395"/>
      <c r="F281" s="465"/>
      <c r="G281" s="596"/>
      <c r="H281"/>
      <c r="L281" s="383"/>
      <c r="S281" s="58"/>
    </row>
    <row r="282" spans="2:19" x14ac:dyDescent="0.25">
      <c r="B282" s="426"/>
      <c r="C282" s="465"/>
      <c r="D282" s="598"/>
      <c r="E282" s="395"/>
      <c r="F282" s="465"/>
      <c r="G282" s="596"/>
      <c r="H282"/>
      <c r="L282" s="383"/>
      <c r="S282" s="58"/>
    </row>
    <row r="283" spans="2:19" x14ac:dyDescent="0.25">
      <c r="B283" s="426"/>
      <c r="C283" s="465"/>
      <c r="D283" s="598"/>
      <c r="E283" s="395"/>
      <c r="F283" s="465"/>
      <c r="G283" s="596"/>
      <c r="H283"/>
      <c r="L283" s="383"/>
      <c r="S283" s="58"/>
    </row>
    <row r="284" spans="2:19" x14ac:dyDescent="0.25">
      <c r="B284" s="426"/>
      <c r="C284" s="465"/>
      <c r="D284" s="598"/>
      <c r="E284" s="395"/>
      <c r="F284" s="465"/>
      <c r="G284" s="596"/>
      <c r="H284"/>
      <c r="L284" s="383"/>
      <c r="S284" s="58"/>
    </row>
    <row r="285" spans="2:19" x14ac:dyDescent="0.25">
      <c r="B285" s="426"/>
      <c r="C285" s="465"/>
      <c r="D285" s="598"/>
      <c r="E285" s="395"/>
      <c r="F285" s="465"/>
      <c r="G285" s="596"/>
      <c r="H285"/>
      <c r="L285" s="383"/>
      <c r="S285" s="58"/>
    </row>
    <row r="286" spans="2:19" x14ac:dyDescent="0.25">
      <c r="B286" s="594"/>
      <c r="C286" s="465"/>
      <c r="D286" s="598"/>
      <c r="E286" s="395"/>
      <c r="F286" s="465"/>
      <c r="G286" s="596"/>
      <c r="H286"/>
      <c r="L286" s="383"/>
      <c r="S286" s="58"/>
    </row>
    <row r="287" spans="2:19" x14ac:dyDescent="0.25">
      <c r="B287" s="594"/>
      <c r="C287" s="465"/>
      <c r="D287" s="598"/>
      <c r="E287" s="395"/>
      <c r="F287" s="465"/>
      <c r="G287" s="596"/>
      <c r="H287"/>
      <c r="L287" s="383"/>
      <c r="S287" s="58"/>
    </row>
    <row r="288" spans="2:19" x14ac:dyDescent="0.25">
      <c r="C288" s="465"/>
      <c r="D288" s="598"/>
      <c r="E288" s="395"/>
      <c r="F288" s="465"/>
      <c r="G288" s="596"/>
      <c r="H288"/>
      <c r="L288" s="383"/>
      <c r="S288" s="58"/>
    </row>
    <row r="289" spans="2:19" x14ac:dyDescent="0.25">
      <c r="C289" s="465"/>
      <c r="D289" s="598"/>
      <c r="E289" s="395"/>
      <c r="F289" s="465"/>
      <c r="G289" s="596"/>
      <c r="H289"/>
      <c r="L289" s="383"/>
      <c r="S289" s="58"/>
    </row>
    <row r="290" spans="2:19" x14ac:dyDescent="0.25">
      <c r="B290" s="426"/>
      <c r="C290" s="465"/>
      <c r="D290" s="598"/>
      <c r="E290" s="395"/>
      <c r="F290" s="465"/>
      <c r="G290" s="596"/>
      <c r="H290"/>
      <c r="L290" s="383"/>
      <c r="S290" s="58"/>
    </row>
    <row r="291" spans="2:19" x14ac:dyDescent="0.25">
      <c r="B291" s="426"/>
      <c r="C291" s="465"/>
      <c r="D291" s="598"/>
      <c r="E291" s="395"/>
      <c r="F291" s="465"/>
      <c r="G291" s="596"/>
      <c r="H291"/>
      <c r="L291" s="383"/>
      <c r="S291" s="58"/>
    </row>
    <row r="292" spans="2:19" x14ac:dyDescent="0.25">
      <c r="C292" s="465"/>
      <c r="D292" s="598"/>
      <c r="E292" s="395"/>
      <c r="F292" s="465"/>
      <c r="G292" s="596"/>
      <c r="H292"/>
      <c r="L292" s="383"/>
      <c r="S292" s="58"/>
    </row>
    <row r="293" spans="2:19" x14ac:dyDescent="0.25">
      <c r="C293" s="465"/>
      <c r="D293" s="598"/>
      <c r="E293" s="395"/>
      <c r="F293" s="465"/>
      <c r="G293" s="596"/>
      <c r="H293"/>
      <c r="L293" s="383"/>
      <c r="S293" s="58"/>
    </row>
    <row r="294" spans="2:19" x14ac:dyDescent="0.25">
      <c r="C294" s="465"/>
      <c r="D294" s="598"/>
      <c r="E294" s="395"/>
      <c r="F294" s="465"/>
      <c r="G294" s="596"/>
      <c r="H294"/>
      <c r="L294" s="383"/>
      <c r="S294" s="58"/>
    </row>
    <row r="295" spans="2:19" x14ac:dyDescent="0.25">
      <c r="C295" s="465"/>
      <c r="D295" s="598"/>
      <c r="E295" s="395"/>
      <c r="F295" s="465"/>
      <c r="G295" s="596"/>
      <c r="H295"/>
      <c r="L295" s="383"/>
      <c r="S295" s="58"/>
    </row>
    <row r="296" spans="2:19" x14ac:dyDescent="0.25">
      <c r="C296" s="465"/>
      <c r="D296" s="598"/>
      <c r="E296" s="395"/>
      <c r="F296" s="465"/>
      <c r="G296" s="596"/>
      <c r="H296"/>
      <c r="L296" s="383"/>
      <c r="S296" s="58"/>
    </row>
    <row r="297" spans="2:19" x14ac:dyDescent="0.25">
      <c r="C297" s="465"/>
      <c r="D297" s="598"/>
      <c r="E297" s="395"/>
      <c r="F297" s="465"/>
      <c r="G297" s="596"/>
      <c r="H297"/>
      <c r="L297" s="383"/>
      <c r="S297" s="58"/>
    </row>
    <row r="298" spans="2:19" x14ac:dyDescent="0.25">
      <c r="C298" s="465"/>
      <c r="D298" s="598"/>
      <c r="E298" s="395"/>
      <c r="F298" s="465"/>
      <c r="G298" s="596"/>
      <c r="H298"/>
      <c r="L298" s="383"/>
      <c r="S298" s="58"/>
    </row>
    <row r="299" spans="2:19" x14ac:dyDescent="0.25">
      <c r="C299" s="465"/>
      <c r="D299" s="598"/>
      <c r="E299" s="395"/>
      <c r="F299" s="465"/>
      <c r="G299" s="596"/>
      <c r="H299"/>
      <c r="L299" s="383"/>
      <c r="S299" s="58"/>
    </row>
    <row r="300" spans="2:19" x14ac:dyDescent="0.25">
      <c r="B300" s="346"/>
      <c r="C300" s="465"/>
      <c r="D300" s="598"/>
      <c r="E300" s="395"/>
      <c r="F300" s="465"/>
      <c r="G300" s="596"/>
      <c r="H300"/>
      <c r="L300" s="383"/>
      <c r="S300" s="58"/>
    </row>
    <row r="301" spans="2:19" x14ac:dyDescent="0.25">
      <c r="B301" s="346"/>
      <c r="C301" s="465"/>
      <c r="D301" s="598"/>
      <c r="E301" s="395"/>
      <c r="F301" s="465"/>
      <c r="G301" s="596"/>
      <c r="H301"/>
      <c r="L301" s="383"/>
      <c r="S301" s="58"/>
    </row>
    <row r="302" spans="2:19" x14ac:dyDescent="0.25">
      <c r="B302" s="346"/>
      <c r="C302" s="465"/>
      <c r="D302" s="598"/>
      <c r="E302" s="395"/>
      <c r="F302" s="465"/>
      <c r="G302" s="596"/>
      <c r="H302"/>
      <c r="L302" s="383"/>
      <c r="S302" s="58"/>
    </row>
    <row r="303" spans="2:19" x14ac:dyDescent="0.25">
      <c r="B303" s="346"/>
      <c r="C303" s="465"/>
      <c r="D303" s="598"/>
      <c r="E303" s="395"/>
      <c r="F303" s="465"/>
      <c r="G303" s="596"/>
      <c r="H303"/>
      <c r="L303" s="383"/>
      <c r="S303" s="58"/>
    </row>
    <row r="304" spans="2:19" x14ac:dyDescent="0.25">
      <c r="B304" s="346"/>
      <c r="C304" s="465"/>
      <c r="D304" s="598"/>
      <c r="E304" s="395"/>
      <c r="F304" s="465"/>
      <c r="G304" s="596"/>
      <c r="H304"/>
      <c r="L304" s="383"/>
      <c r="S304" s="58"/>
    </row>
    <row r="305" spans="2:19" x14ac:dyDescent="0.25">
      <c r="B305" s="346"/>
      <c r="C305" s="465"/>
      <c r="D305" s="598"/>
      <c r="E305" s="395"/>
      <c r="F305" s="465"/>
      <c r="G305" s="596"/>
      <c r="H305"/>
      <c r="L305" s="383"/>
      <c r="S305" s="58"/>
    </row>
    <row r="306" spans="2:19" x14ac:dyDescent="0.25">
      <c r="C306" s="465"/>
      <c r="D306" s="598"/>
      <c r="E306" s="395"/>
      <c r="F306" s="465"/>
      <c r="G306" s="596"/>
      <c r="H306"/>
      <c r="L306" s="383"/>
      <c r="S306" s="58"/>
    </row>
    <row r="307" spans="2:19" x14ac:dyDescent="0.25">
      <c r="C307" s="465"/>
      <c r="D307" s="598"/>
      <c r="E307" s="395"/>
      <c r="F307" s="465"/>
      <c r="G307" s="596"/>
      <c r="H307"/>
      <c r="L307" s="383"/>
      <c r="S307" s="58"/>
    </row>
    <row r="308" spans="2:19" x14ac:dyDescent="0.25">
      <c r="B308" s="346"/>
      <c r="C308" s="465"/>
      <c r="D308" s="598"/>
      <c r="E308" s="395"/>
      <c r="F308" s="465"/>
      <c r="G308" s="596"/>
      <c r="H308"/>
      <c r="L308" s="383"/>
      <c r="S308" s="58"/>
    </row>
    <row r="309" spans="2:19" x14ac:dyDescent="0.25">
      <c r="C309" s="465"/>
      <c r="D309" s="598"/>
      <c r="E309" s="395"/>
      <c r="F309" s="465"/>
      <c r="G309" s="596"/>
      <c r="H309"/>
      <c r="L309" s="383"/>
      <c r="S309" s="58"/>
    </row>
    <row r="310" spans="2:19" x14ac:dyDescent="0.25">
      <c r="B310" s="346"/>
      <c r="C310" s="465"/>
      <c r="D310" s="598"/>
      <c r="E310" s="395"/>
      <c r="F310" s="465"/>
      <c r="G310" s="596"/>
      <c r="H310"/>
      <c r="L310" s="383"/>
      <c r="S310" s="58"/>
    </row>
    <row r="311" spans="2:19" x14ac:dyDescent="0.25">
      <c r="B311" s="346"/>
      <c r="C311" s="465"/>
      <c r="D311" s="598"/>
      <c r="E311" s="395"/>
      <c r="F311" s="465"/>
      <c r="G311" s="596"/>
      <c r="H311"/>
      <c r="L311" s="383"/>
      <c r="S311" s="58"/>
    </row>
    <row r="312" spans="2:19" x14ac:dyDescent="0.25">
      <c r="B312" s="346"/>
      <c r="C312" s="465"/>
      <c r="D312" s="598"/>
      <c r="E312" s="395"/>
      <c r="F312" s="465"/>
      <c r="G312" s="596"/>
      <c r="H312"/>
      <c r="L312" s="383"/>
      <c r="S312" s="58"/>
    </row>
    <row r="313" spans="2:19" x14ac:dyDescent="0.25">
      <c r="B313" s="346"/>
      <c r="C313" s="465"/>
      <c r="D313" s="598"/>
      <c r="E313" s="395"/>
      <c r="F313" s="465"/>
      <c r="G313" s="596"/>
      <c r="H313"/>
      <c r="L313" s="383"/>
      <c r="S313" s="58"/>
    </row>
    <row r="314" spans="2:19" x14ac:dyDescent="0.25">
      <c r="B314" s="346"/>
      <c r="C314" s="465"/>
      <c r="D314" s="598"/>
      <c r="E314" s="395"/>
      <c r="F314" s="465"/>
      <c r="G314" s="596"/>
      <c r="H314"/>
      <c r="L314" s="383"/>
      <c r="S314" s="58"/>
    </row>
    <row r="315" spans="2:19" x14ac:dyDescent="0.25">
      <c r="B315" s="346"/>
      <c r="C315" s="465"/>
      <c r="D315" s="598"/>
      <c r="E315" s="395"/>
      <c r="F315" s="465"/>
      <c r="G315" s="596"/>
      <c r="H315"/>
      <c r="L315" s="383"/>
      <c r="S315" s="58"/>
    </row>
    <row r="316" spans="2:19" x14ac:dyDescent="0.25">
      <c r="C316" s="465"/>
      <c r="D316" s="598"/>
      <c r="E316" s="395"/>
      <c r="F316" s="465"/>
      <c r="G316" s="596"/>
      <c r="H316"/>
      <c r="L316" s="383"/>
      <c r="S316" s="58"/>
    </row>
    <row r="317" spans="2:19" x14ac:dyDescent="0.25">
      <c r="B317" s="346"/>
      <c r="C317" s="465"/>
      <c r="D317" s="598"/>
      <c r="E317" s="395"/>
      <c r="F317" s="465"/>
      <c r="G317" s="596"/>
      <c r="H317"/>
      <c r="L317" s="383"/>
      <c r="S317" s="58"/>
    </row>
    <row r="318" spans="2:19" x14ac:dyDescent="0.25">
      <c r="B318" s="346"/>
      <c r="C318" s="465"/>
      <c r="D318" s="598"/>
      <c r="E318" s="395"/>
      <c r="F318" s="465"/>
      <c r="G318" s="596"/>
      <c r="H318"/>
      <c r="L318" s="383"/>
      <c r="S318" s="58"/>
    </row>
    <row r="319" spans="2:19" x14ac:dyDescent="0.25">
      <c r="C319" s="465"/>
      <c r="D319" s="598"/>
      <c r="E319" s="395"/>
      <c r="F319" s="465"/>
      <c r="G319" s="596"/>
      <c r="H319"/>
      <c r="L319" s="383"/>
      <c r="S319" s="58"/>
    </row>
    <row r="320" spans="2:19" x14ac:dyDescent="0.25">
      <c r="C320" s="465"/>
      <c r="D320" s="598"/>
      <c r="E320" s="395"/>
      <c r="F320" s="465"/>
      <c r="G320" s="596"/>
      <c r="H320"/>
      <c r="L320" s="383"/>
      <c r="S320" s="58"/>
    </row>
    <row r="321" spans="2:19" x14ac:dyDescent="0.25">
      <c r="C321" s="465"/>
      <c r="D321" s="598"/>
      <c r="E321" s="395"/>
      <c r="F321" s="465"/>
      <c r="G321" s="596"/>
      <c r="H321"/>
      <c r="L321" s="383"/>
      <c r="S321" s="58"/>
    </row>
    <row r="322" spans="2:19" x14ac:dyDescent="0.25">
      <c r="C322" s="465"/>
      <c r="D322" s="598"/>
      <c r="E322" s="395"/>
      <c r="F322" s="465"/>
      <c r="G322" s="596"/>
      <c r="H322"/>
      <c r="L322" s="383"/>
      <c r="S322" s="58"/>
    </row>
    <row r="323" spans="2:19" x14ac:dyDescent="0.25">
      <c r="C323" s="465"/>
      <c r="D323" s="598"/>
      <c r="E323" s="395"/>
      <c r="F323" s="465"/>
      <c r="G323" s="596"/>
      <c r="H323"/>
      <c r="L323" s="383"/>
      <c r="S323" s="58"/>
    </row>
    <row r="324" spans="2:19" x14ac:dyDescent="0.25">
      <c r="C324" s="465"/>
      <c r="D324" s="598"/>
      <c r="E324" s="395"/>
      <c r="F324" s="465"/>
      <c r="G324" s="596"/>
      <c r="H324"/>
      <c r="L324" s="383"/>
      <c r="S324" s="58"/>
    </row>
    <row r="325" spans="2:19" x14ac:dyDescent="0.25">
      <c r="C325" s="465"/>
      <c r="D325" s="598"/>
      <c r="E325" s="395"/>
      <c r="F325" s="465"/>
      <c r="G325" s="596"/>
      <c r="H325"/>
      <c r="L325" s="383"/>
      <c r="S325" s="58"/>
    </row>
    <row r="326" spans="2:19" x14ac:dyDescent="0.25">
      <c r="B326" s="594"/>
      <c r="C326" s="465"/>
      <c r="D326" s="598"/>
      <c r="E326" s="395"/>
      <c r="F326" s="465"/>
      <c r="G326" s="596"/>
      <c r="H326"/>
      <c r="L326" s="383"/>
      <c r="S326" s="58"/>
    </row>
    <row r="327" spans="2:19" x14ac:dyDescent="0.25">
      <c r="C327" s="465"/>
      <c r="D327" s="598"/>
      <c r="E327" s="395"/>
      <c r="F327" s="465"/>
      <c r="G327" s="596"/>
      <c r="H327"/>
      <c r="L327" s="383"/>
      <c r="S327" s="58"/>
    </row>
    <row r="328" spans="2:19" x14ac:dyDescent="0.25">
      <c r="C328" s="465"/>
      <c r="D328" s="598"/>
      <c r="E328" s="395"/>
      <c r="F328" s="465"/>
      <c r="G328" s="596"/>
      <c r="H328"/>
      <c r="L328" s="383"/>
      <c r="S328" s="58"/>
    </row>
    <row r="329" spans="2:19" x14ac:dyDescent="0.25">
      <c r="C329" s="465"/>
      <c r="D329" s="598"/>
      <c r="E329" s="395"/>
      <c r="F329" s="465"/>
      <c r="G329" s="596"/>
      <c r="H329"/>
      <c r="L329" s="383"/>
      <c r="S329" s="58"/>
    </row>
    <row r="330" spans="2:19" x14ac:dyDescent="0.25">
      <c r="C330" s="465"/>
      <c r="D330" s="598"/>
      <c r="E330" s="395"/>
      <c r="F330" s="465"/>
      <c r="G330" s="596"/>
      <c r="H330"/>
      <c r="L330" s="383"/>
      <c r="S330" s="58"/>
    </row>
    <row r="331" spans="2:19" x14ac:dyDescent="0.25">
      <c r="B331" s="346"/>
      <c r="C331" s="465"/>
      <c r="D331" s="598"/>
      <c r="E331" s="395"/>
      <c r="F331" s="465"/>
      <c r="G331" s="596"/>
      <c r="H331"/>
      <c r="L331" s="383"/>
      <c r="S331" s="58"/>
    </row>
    <row r="332" spans="2:19" x14ac:dyDescent="0.25">
      <c r="B332" s="346"/>
      <c r="C332" s="465"/>
      <c r="D332" s="598"/>
      <c r="E332" s="395"/>
      <c r="F332" s="465"/>
      <c r="G332" s="596"/>
      <c r="H332"/>
      <c r="L332" s="383"/>
      <c r="S332" s="58"/>
    </row>
    <row r="333" spans="2:19" x14ac:dyDescent="0.25">
      <c r="B333" s="346"/>
      <c r="C333" s="465"/>
      <c r="D333" s="598"/>
      <c r="E333" s="395"/>
      <c r="F333" s="465"/>
      <c r="G333" s="596"/>
      <c r="H333"/>
      <c r="L333" s="383"/>
      <c r="S333" s="58"/>
    </row>
    <row r="334" spans="2:19" x14ac:dyDescent="0.25">
      <c r="B334" s="346"/>
      <c r="C334" s="465"/>
      <c r="D334" s="598"/>
      <c r="E334" s="395"/>
      <c r="F334" s="465"/>
      <c r="G334" s="596"/>
      <c r="H334"/>
      <c r="L334" s="383"/>
      <c r="S334" s="58"/>
    </row>
    <row r="335" spans="2:19" x14ac:dyDescent="0.25">
      <c r="B335" s="346"/>
      <c r="C335" s="465"/>
      <c r="D335" s="598"/>
      <c r="E335" s="395"/>
      <c r="F335" s="465"/>
      <c r="G335" s="596"/>
      <c r="H335"/>
      <c r="L335" s="383"/>
      <c r="S335" s="58"/>
    </row>
    <row r="336" spans="2:19" x14ac:dyDescent="0.25">
      <c r="B336" s="346"/>
      <c r="C336" s="465"/>
      <c r="D336" s="598"/>
      <c r="E336" s="395"/>
      <c r="F336" s="465"/>
      <c r="G336" s="596"/>
      <c r="H336"/>
      <c r="L336" s="383"/>
      <c r="S336" s="58"/>
    </row>
    <row r="337" spans="2:19" x14ac:dyDescent="0.25">
      <c r="B337" s="346"/>
      <c r="C337" s="465"/>
      <c r="D337" s="598"/>
      <c r="E337" s="395"/>
      <c r="F337" s="465"/>
      <c r="G337" s="596"/>
      <c r="H337"/>
      <c r="L337" s="383"/>
      <c r="S337" s="58"/>
    </row>
    <row r="338" spans="2:19" x14ac:dyDescent="0.25">
      <c r="B338" s="346"/>
      <c r="C338" s="465"/>
      <c r="D338" s="598"/>
      <c r="E338" s="395"/>
      <c r="F338" s="465"/>
      <c r="G338" s="596"/>
      <c r="H338"/>
      <c r="L338" s="383"/>
      <c r="S338" s="58"/>
    </row>
    <row r="339" spans="2:19" x14ac:dyDescent="0.25">
      <c r="B339" s="346"/>
      <c r="C339" s="465"/>
      <c r="D339" s="598"/>
      <c r="E339" s="395"/>
      <c r="F339" s="465"/>
      <c r="G339" s="596"/>
      <c r="H339"/>
      <c r="L339" s="383"/>
      <c r="S339" s="58"/>
    </row>
    <row r="340" spans="2:19" x14ac:dyDescent="0.25">
      <c r="B340" s="346"/>
      <c r="C340" s="465"/>
      <c r="D340" s="598"/>
      <c r="E340" s="395"/>
      <c r="F340" s="465"/>
      <c r="G340" s="596"/>
      <c r="H340"/>
      <c r="L340" s="383"/>
      <c r="S340" s="58"/>
    </row>
    <row r="341" spans="2:19" x14ac:dyDescent="0.25">
      <c r="C341" s="465"/>
      <c r="D341" s="598"/>
      <c r="E341" s="395"/>
      <c r="F341" s="395"/>
      <c r="G341" s="596"/>
      <c r="L341" s="383"/>
    </row>
    <row r="342" spans="2:19" x14ac:dyDescent="0.25">
      <c r="C342" s="465"/>
      <c r="D342" s="598"/>
      <c r="E342" s="395"/>
      <c r="F342" s="395"/>
      <c r="G342" s="596"/>
      <c r="L342" s="383"/>
    </row>
    <row r="343" spans="2:19" x14ac:dyDescent="0.25">
      <c r="C343" s="465"/>
      <c r="D343" s="598"/>
      <c r="E343" s="395"/>
      <c r="F343" s="395"/>
      <c r="G343" s="596"/>
      <c r="L343" s="383"/>
    </row>
    <row r="344" spans="2:19" x14ac:dyDescent="0.25">
      <c r="C344" s="465"/>
      <c r="D344" s="598"/>
      <c r="E344" s="395"/>
      <c r="F344" s="395"/>
      <c r="G344" s="596"/>
      <c r="L344" s="383"/>
    </row>
    <row r="345" spans="2:19" x14ac:dyDescent="0.25">
      <c r="C345" s="465"/>
      <c r="D345" s="598"/>
      <c r="E345" s="395"/>
      <c r="F345" s="395"/>
      <c r="G345" s="596"/>
      <c r="L345" s="383"/>
    </row>
    <row r="346" spans="2:19" x14ac:dyDescent="0.25">
      <c r="C346" s="465"/>
      <c r="D346" s="598"/>
      <c r="E346" s="395"/>
      <c r="F346" s="395"/>
      <c r="G346" s="596"/>
      <c r="L346" s="383"/>
    </row>
    <row r="347" spans="2:19" x14ac:dyDescent="0.25">
      <c r="C347" s="465"/>
      <c r="D347" s="598"/>
      <c r="E347" s="395"/>
      <c r="F347" s="395"/>
      <c r="G347" s="596"/>
      <c r="L347" s="383"/>
    </row>
    <row r="348" spans="2:19" x14ac:dyDescent="0.25">
      <c r="C348" s="465"/>
      <c r="D348" s="598"/>
      <c r="E348" s="395"/>
      <c r="F348" s="395"/>
      <c r="G348" s="596"/>
      <c r="L348" s="383"/>
    </row>
    <row r="349" spans="2:19" x14ac:dyDescent="0.25">
      <c r="C349" s="465"/>
      <c r="D349" s="598"/>
      <c r="E349" s="395"/>
      <c r="F349" s="395"/>
      <c r="G349" s="596"/>
      <c r="L349" s="383"/>
    </row>
    <row r="350" spans="2:19" x14ac:dyDescent="0.25">
      <c r="C350" s="465"/>
      <c r="D350" s="598"/>
      <c r="E350" s="395"/>
      <c r="F350" s="395"/>
      <c r="G350" s="596"/>
      <c r="L350" s="383"/>
    </row>
    <row r="351" spans="2:19" x14ac:dyDescent="0.25">
      <c r="C351" s="465"/>
      <c r="D351" s="598"/>
      <c r="E351" s="395"/>
      <c r="F351" s="395"/>
      <c r="G351" s="596"/>
      <c r="L351" s="383"/>
    </row>
    <row r="352" spans="2:19" x14ac:dyDescent="0.25">
      <c r="C352" s="465"/>
      <c r="D352" s="598"/>
      <c r="E352" s="395"/>
      <c r="F352" s="395"/>
      <c r="G352" s="596"/>
      <c r="L352" s="383"/>
    </row>
    <row r="353" spans="3:12" x14ac:dyDescent="0.25">
      <c r="C353" s="465"/>
      <c r="D353" s="598"/>
      <c r="E353" s="395"/>
      <c r="F353" s="395"/>
      <c r="G353" s="596"/>
      <c r="L353" s="383"/>
    </row>
    <row r="354" spans="3:12" x14ac:dyDescent="0.25">
      <c r="C354" s="465"/>
      <c r="D354" s="598"/>
      <c r="E354" s="395"/>
      <c r="F354" s="395"/>
      <c r="G354" s="596"/>
      <c r="L354" s="383"/>
    </row>
    <row r="355" spans="3:12" x14ac:dyDescent="0.25">
      <c r="C355" s="465"/>
      <c r="D355" s="598"/>
      <c r="E355" s="395"/>
      <c r="F355" s="395"/>
      <c r="G355" s="596"/>
      <c r="L355" s="383"/>
    </row>
    <row r="356" spans="3:12" x14ac:dyDescent="0.25">
      <c r="C356" s="465"/>
      <c r="D356" s="598"/>
      <c r="E356" s="395"/>
      <c r="F356" s="395"/>
      <c r="G356" s="596"/>
      <c r="L356" s="383"/>
    </row>
    <row r="357" spans="3:12" x14ac:dyDescent="0.25">
      <c r="C357" s="465"/>
      <c r="D357" s="598"/>
      <c r="E357" s="395"/>
      <c r="F357" s="395"/>
      <c r="G357" s="596"/>
      <c r="L357" s="383"/>
    </row>
    <row r="358" spans="3:12" x14ac:dyDescent="0.25">
      <c r="C358" s="465"/>
      <c r="D358" s="598"/>
      <c r="E358" s="395"/>
      <c r="F358" s="395"/>
      <c r="G358" s="596"/>
      <c r="L358" s="383"/>
    </row>
    <row r="359" spans="3:12" x14ac:dyDescent="0.25">
      <c r="C359" s="465"/>
      <c r="D359" s="598"/>
      <c r="E359" s="395"/>
      <c r="F359" s="395"/>
      <c r="G359" s="596"/>
      <c r="L359" s="383"/>
    </row>
    <row r="360" spans="3:12" x14ac:dyDescent="0.25">
      <c r="C360" s="465"/>
      <c r="D360" s="598"/>
      <c r="E360" s="395"/>
      <c r="F360" s="395"/>
      <c r="G360" s="596"/>
      <c r="L360" s="383"/>
    </row>
    <row r="361" spans="3:12" x14ac:dyDescent="0.25">
      <c r="C361" s="465"/>
      <c r="D361" s="229"/>
      <c r="E361" s="395"/>
      <c r="F361" s="395"/>
      <c r="G361" s="596"/>
      <c r="L361" s="383"/>
    </row>
    <row r="362" spans="3:12" x14ac:dyDescent="0.25">
      <c r="C362" s="465"/>
      <c r="D362" s="229"/>
      <c r="E362" s="395"/>
      <c r="F362" s="395"/>
      <c r="G362" s="596"/>
      <c r="L362" s="383"/>
    </row>
    <row r="363" spans="3:12" x14ac:dyDescent="0.25">
      <c r="C363" s="465"/>
      <c r="D363" s="229"/>
      <c r="E363" s="395"/>
      <c r="F363" s="395"/>
      <c r="G363" s="596"/>
      <c r="L363" s="383"/>
    </row>
    <row r="364" spans="3:12" x14ac:dyDescent="0.25">
      <c r="C364" s="465"/>
      <c r="D364" s="229"/>
      <c r="E364" s="395"/>
      <c r="F364" s="395"/>
      <c r="G364" s="596"/>
      <c r="L364" s="383"/>
    </row>
    <row r="365" spans="3:12" x14ac:dyDescent="0.25">
      <c r="C365" s="465"/>
      <c r="D365" s="229"/>
      <c r="E365" s="395"/>
      <c r="F365" s="395"/>
      <c r="G365" s="596"/>
      <c r="L365" s="383"/>
    </row>
    <row r="366" spans="3:12" x14ac:dyDescent="0.25">
      <c r="C366" s="465"/>
      <c r="D366" s="229"/>
      <c r="E366" s="395"/>
      <c r="F366" s="395"/>
      <c r="G366" s="596"/>
      <c r="L366" s="383"/>
    </row>
    <row r="367" spans="3:12" x14ac:dyDescent="0.25">
      <c r="C367" s="465"/>
      <c r="D367" s="229"/>
      <c r="E367" s="395"/>
      <c r="F367" s="395"/>
      <c r="G367" s="596"/>
      <c r="L367" s="383"/>
    </row>
    <row r="368" spans="3:12" x14ac:dyDescent="0.25">
      <c r="C368" s="465"/>
      <c r="D368" s="229"/>
      <c r="E368" s="395"/>
      <c r="F368" s="395"/>
      <c r="G368" s="596"/>
      <c r="L368" s="383"/>
    </row>
    <row r="369" spans="3:12" x14ac:dyDescent="0.25">
      <c r="C369" s="465"/>
      <c r="D369" s="229"/>
      <c r="E369" s="395"/>
      <c r="F369" s="395"/>
      <c r="G369" s="596"/>
      <c r="L369" s="383"/>
    </row>
    <row r="370" spans="3:12" x14ac:dyDescent="0.25">
      <c r="C370" s="465"/>
      <c r="D370" s="229"/>
      <c r="E370" s="395"/>
      <c r="F370" s="395"/>
      <c r="G370" s="596"/>
      <c r="L370" s="383"/>
    </row>
    <row r="371" spans="3:12" x14ac:dyDescent="0.25">
      <c r="C371" s="465"/>
      <c r="D371" s="229"/>
      <c r="E371" s="395"/>
      <c r="F371" s="395"/>
      <c r="G371" s="596"/>
      <c r="L371" s="383"/>
    </row>
    <row r="372" spans="3:12" x14ac:dyDescent="0.25">
      <c r="C372" s="465"/>
      <c r="D372" s="229"/>
      <c r="E372" s="395"/>
      <c r="F372" s="395"/>
      <c r="G372" s="596"/>
      <c r="L372" s="383"/>
    </row>
    <row r="373" spans="3:12" x14ac:dyDescent="0.25">
      <c r="C373" s="465"/>
      <c r="D373" s="229"/>
      <c r="E373" s="395"/>
      <c r="F373" s="395"/>
      <c r="G373" s="596"/>
      <c r="L373" s="383"/>
    </row>
    <row r="374" spans="3:12" x14ac:dyDescent="0.25">
      <c r="C374" s="465"/>
      <c r="D374" s="229"/>
      <c r="E374" s="395"/>
      <c r="F374" s="395"/>
      <c r="G374" s="596"/>
      <c r="L374" s="383"/>
    </row>
    <row r="375" spans="3:12" x14ac:dyDescent="0.25">
      <c r="C375" s="465"/>
      <c r="D375" s="229"/>
      <c r="E375" s="395"/>
      <c r="F375" s="395"/>
      <c r="G375" s="596"/>
      <c r="L375" s="383"/>
    </row>
    <row r="376" spans="3:12" x14ac:dyDescent="0.25">
      <c r="C376" s="465"/>
      <c r="D376" s="229"/>
      <c r="E376" s="395"/>
      <c r="F376" s="395"/>
      <c r="G376" s="596"/>
      <c r="L376" s="383"/>
    </row>
    <row r="377" spans="3:12" x14ac:dyDescent="0.25">
      <c r="C377" s="465"/>
      <c r="D377" s="229"/>
      <c r="E377" s="395"/>
      <c r="F377" s="395"/>
      <c r="G377" s="596"/>
      <c r="L377" s="383"/>
    </row>
    <row r="378" spans="3:12" x14ac:dyDescent="0.25">
      <c r="C378" s="465"/>
      <c r="D378" s="229"/>
      <c r="E378" s="395"/>
      <c r="F378" s="395"/>
      <c r="G378" s="596"/>
      <c r="L378" s="383"/>
    </row>
    <row r="379" spans="3:12" x14ac:dyDescent="0.25">
      <c r="C379" s="465"/>
      <c r="D379" s="229"/>
      <c r="E379" s="395"/>
      <c r="F379" s="395"/>
      <c r="G379" s="596"/>
      <c r="L379" s="383"/>
    </row>
    <row r="380" spans="3:12" x14ac:dyDescent="0.25">
      <c r="C380" s="599"/>
      <c r="D380" s="229"/>
      <c r="E380" s="598"/>
      <c r="F380" s="598"/>
      <c r="G380" s="259"/>
      <c r="L380" s="383"/>
    </row>
    <row r="381" spans="3:12" x14ac:dyDescent="0.25">
      <c r="C381" s="599"/>
      <c r="D381" s="229"/>
      <c r="E381" s="598"/>
      <c r="F381" s="598"/>
      <c r="G381" s="259"/>
      <c r="L381" s="383"/>
    </row>
    <row r="382" spans="3:12" x14ac:dyDescent="0.25">
      <c r="C382" s="599"/>
      <c r="D382" s="229"/>
      <c r="E382" s="598"/>
      <c r="F382" s="598"/>
      <c r="G382" s="259"/>
      <c r="L382" s="383"/>
    </row>
    <row r="383" spans="3:12" x14ac:dyDescent="0.25">
      <c r="C383" s="599"/>
      <c r="D383" s="229"/>
      <c r="E383" s="598"/>
      <c r="F383" s="598"/>
      <c r="G383" s="259"/>
      <c r="L383" s="383"/>
    </row>
    <row r="384" spans="3:12" x14ac:dyDescent="0.25">
      <c r="C384" s="599"/>
      <c r="D384" s="229"/>
      <c r="E384" s="598"/>
      <c r="F384" s="598"/>
      <c r="G384" s="259"/>
      <c r="L384" s="383"/>
    </row>
    <row r="385" spans="3:12" x14ac:dyDescent="0.25">
      <c r="C385" s="599"/>
      <c r="D385" s="229"/>
      <c r="E385" s="598"/>
      <c r="F385" s="598"/>
      <c r="G385" s="259"/>
      <c r="L385" s="383"/>
    </row>
    <row r="386" spans="3:12" x14ac:dyDescent="0.25">
      <c r="C386" s="599"/>
      <c r="D386" s="229"/>
      <c r="E386" s="598"/>
      <c r="F386" s="598"/>
      <c r="G386" s="259"/>
      <c r="L386" s="383"/>
    </row>
    <row r="387" spans="3:12" x14ac:dyDescent="0.25">
      <c r="C387" s="599"/>
      <c r="D387" s="229"/>
      <c r="E387" s="598"/>
      <c r="F387" s="598"/>
      <c r="G387" s="259"/>
      <c r="L387" s="383"/>
    </row>
    <row r="388" spans="3:12" x14ac:dyDescent="0.25">
      <c r="C388" s="599"/>
      <c r="D388" s="229"/>
      <c r="E388" s="598"/>
      <c r="F388" s="598"/>
      <c r="G388" s="259"/>
      <c r="L388" s="383"/>
    </row>
    <row r="389" spans="3:12" x14ac:dyDescent="0.25">
      <c r="C389" s="599"/>
      <c r="D389" s="229"/>
      <c r="E389" s="598"/>
      <c r="F389" s="598"/>
      <c r="G389" s="259"/>
      <c r="L389" s="383"/>
    </row>
    <row r="390" spans="3:12" x14ac:dyDescent="0.25">
      <c r="C390" s="599"/>
      <c r="D390" s="229"/>
      <c r="E390" s="598"/>
      <c r="F390" s="598"/>
      <c r="G390" s="259"/>
      <c r="L390" s="383"/>
    </row>
    <row r="391" spans="3:12" x14ac:dyDescent="0.25">
      <c r="C391" s="599"/>
      <c r="D391" s="229"/>
      <c r="E391" s="598"/>
      <c r="F391" s="598"/>
      <c r="G391" s="259"/>
      <c r="L391" s="383"/>
    </row>
    <row r="392" spans="3:12" x14ac:dyDescent="0.25">
      <c r="C392" s="599"/>
      <c r="D392" s="229"/>
      <c r="E392" s="598"/>
      <c r="F392" s="598"/>
      <c r="G392" s="259"/>
      <c r="L392" s="383"/>
    </row>
    <row r="393" spans="3:12" x14ac:dyDescent="0.25">
      <c r="C393" s="599"/>
      <c r="D393" s="229"/>
      <c r="E393" s="598"/>
      <c r="F393" s="598"/>
      <c r="G393" s="259"/>
      <c r="L393" s="383"/>
    </row>
    <row r="394" spans="3:12" x14ac:dyDescent="0.25">
      <c r="C394" s="599"/>
      <c r="D394" s="229"/>
      <c r="E394" s="598"/>
      <c r="F394" s="598"/>
      <c r="G394" s="259"/>
      <c r="L394" s="383"/>
    </row>
    <row r="395" spans="3:12" x14ac:dyDescent="0.25">
      <c r="C395" s="599"/>
      <c r="D395" s="229"/>
      <c r="E395" s="598"/>
      <c r="F395" s="598"/>
      <c r="G395" s="259"/>
      <c r="L395" s="383"/>
    </row>
    <row r="396" spans="3:12" x14ac:dyDescent="0.25">
      <c r="C396" s="599"/>
      <c r="D396" s="229"/>
      <c r="E396" s="598"/>
      <c r="F396" s="598"/>
      <c r="G396" s="259"/>
      <c r="L396" s="383"/>
    </row>
    <row r="397" spans="3:12" x14ac:dyDescent="0.25">
      <c r="C397" s="599"/>
      <c r="D397" s="229"/>
      <c r="E397" s="598"/>
      <c r="F397" s="598"/>
      <c r="G397" s="259"/>
      <c r="L397" s="383"/>
    </row>
    <row r="398" spans="3:12" x14ac:dyDescent="0.25">
      <c r="C398" s="599"/>
      <c r="D398" s="229"/>
      <c r="E398" s="598"/>
      <c r="F398" s="598"/>
      <c r="G398" s="259"/>
      <c r="L398" s="383"/>
    </row>
    <row r="399" spans="3:12" x14ac:dyDescent="0.25">
      <c r="C399" s="599"/>
      <c r="D399" s="229"/>
      <c r="E399" s="598"/>
      <c r="F399" s="598"/>
      <c r="G399" s="259"/>
      <c r="L399" s="383"/>
    </row>
    <row r="400" spans="3:12" x14ac:dyDescent="0.25">
      <c r="C400" s="599"/>
      <c r="D400" s="229"/>
      <c r="E400" s="598"/>
      <c r="F400" s="598"/>
      <c r="G400" s="259"/>
      <c r="L400" s="383"/>
    </row>
    <row r="401" spans="3:12" x14ac:dyDescent="0.25">
      <c r="C401" s="599"/>
      <c r="D401" s="229"/>
      <c r="E401" s="598"/>
      <c r="F401" s="598"/>
      <c r="G401" s="259"/>
      <c r="L401" s="383"/>
    </row>
    <row r="402" spans="3:12" x14ac:dyDescent="0.25">
      <c r="C402" s="599"/>
      <c r="D402" s="229"/>
      <c r="E402" s="598"/>
      <c r="F402" s="598"/>
      <c r="G402" s="259"/>
      <c r="L402" s="383"/>
    </row>
    <row r="403" spans="3:12" x14ac:dyDescent="0.25">
      <c r="C403" s="599"/>
      <c r="D403" s="229"/>
      <c r="E403" s="598"/>
      <c r="F403" s="598"/>
      <c r="G403" s="259"/>
      <c r="L403" s="383"/>
    </row>
    <row r="404" spans="3:12" x14ac:dyDescent="0.25">
      <c r="C404" s="341"/>
      <c r="E404" s="598"/>
      <c r="F404" s="600"/>
      <c r="L404" s="383"/>
    </row>
    <row r="405" spans="3:12" x14ac:dyDescent="0.25">
      <c r="C405" s="341"/>
      <c r="E405" s="598"/>
      <c r="F405" s="600"/>
      <c r="L405" s="383"/>
    </row>
    <row r="406" spans="3:12" x14ac:dyDescent="0.25">
      <c r="L406" s="383"/>
    </row>
    <row r="407" spans="3:12" x14ac:dyDescent="0.25">
      <c r="L407" s="383"/>
    </row>
    <row r="408" spans="3:12" x14ac:dyDescent="0.25">
      <c r="L408" s="383"/>
    </row>
    <row r="409" spans="3:12" x14ac:dyDescent="0.25">
      <c r="L409" s="383"/>
    </row>
    <row r="410" spans="3:12" x14ac:dyDescent="0.25">
      <c r="L410" s="383"/>
    </row>
    <row r="411" spans="3:12" x14ac:dyDescent="0.25">
      <c r="L411" s="383"/>
    </row>
    <row r="412" spans="3:12" x14ac:dyDescent="0.25">
      <c r="L412" s="383"/>
    </row>
    <row r="413" spans="3:12" x14ac:dyDescent="0.25">
      <c r="L413" s="383"/>
    </row>
    <row r="414" spans="3:12" x14ac:dyDescent="0.25">
      <c r="L414" s="383"/>
    </row>
    <row r="415" spans="3:12" x14ac:dyDescent="0.25">
      <c r="L415" s="383"/>
    </row>
  </sheetData>
  <sortState ref="L72:L412">
    <sortCondition ref="L72"/>
  </sortState>
  <mergeCells count="3">
    <mergeCell ref="B3:F3"/>
    <mergeCell ref="B2:F2"/>
    <mergeCell ref="B4:F4"/>
  </mergeCells>
  <hyperlinks>
    <hyperlink ref="H2" location="Índice!A1" display="Volver"/>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6"/>
  <sheetViews>
    <sheetView showGridLines="0" zoomScale="90" zoomScaleNormal="90" workbookViewId="0">
      <selection activeCell="B2" sqref="B2:N2"/>
    </sheetView>
  </sheetViews>
  <sheetFormatPr baseColWidth="10" defaultRowHeight="12.75" x14ac:dyDescent="0.2"/>
  <cols>
    <col min="1" max="1" width="18" style="1" customWidth="1"/>
    <col min="2" max="2" width="26.7109375" style="1" customWidth="1"/>
    <col min="3" max="14" width="11.28515625" style="1" customWidth="1"/>
    <col min="15" max="16384" width="11.42578125" style="1"/>
  </cols>
  <sheetData>
    <row r="1" spans="2:16" ht="42" customHeight="1" x14ac:dyDescent="0.2"/>
    <row r="2" spans="2:16" ht="20.25" customHeight="1" x14ac:dyDescent="0.2">
      <c r="B2" s="758" t="s">
        <v>11</v>
      </c>
      <c r="C2" s="758"/>
      <c r="D2" s="758"/>
      <c r="E2" s="758"/>
      <c r="F2" s="758"/>
      <c r="G2" s="758"/>
      <c r="H2" s="758"/>
      <c r="I2" s="758"/>
      <c r="J2" s="758"/>
      <c r="K2" s="758"/>
      <c r="L2" s="758"/>
      <c r="M2" s="758"/>
      <c r="N2" s="758"/>
      <c r="P2" s="106" t="s">
        <v>46</v>
      </c>
    </row>
    <row r="3" spans="2:16" ht="20.25" customHeight="1" x14ac:dyDescent="0.2">
      <c r="B3" s="759" t="s">
        <v>1567</v>
      </c>
      <c r="C3" s="759"/>
      <c r="D3" s="759"/>
      <c r="E3" s="759"/>
      <c r="F3" s="759"/>
      <c r="G3" s="759"/>
      <c r="H3" s="759"/>
      <c r="I3" s="759"/>
      <c r="J3" s="759"/>
      <c r="K3" s="759"/>
      <c r="L3" s="759"/>
      <c r="M3" s="759"/>
      <c r="N3" s="759"/>
    </row>
    <row r="4" spans="2:16" ht="18" customHeight="1" thickBot="1" x14ac:dyDescent="0.25">
      <c r="B4" s="760" t="s">
        <v>1566</v>
      </c>
      <c r="C4" s="760"/>
      <c r="D4" s="760"/>
      <c r="E4" s="760"/>
      <c r="F4" s="760"/>
      <c r="G4" s="760"/>
      <c r="H4" s="760"/>
      <c r="I4" s="760"/>
      <c r="J4" s="760"/>
      <c r="K4" s="760"/>
      <c r="L4" s="760"/>
      <c r="M4" s="760"/>
      <c r="N4" s="760"/>
    </row>
    <row r="5" spans="2:16" ht="15" customHeight="1" x14ac:dyDescent="0.2">
      <c r="B5" s="12"/>
      <c r="C5" s="12"/>
    </row>
    <row r="6" spans="2:16" ht="18" customHeight="1" x14ac:dyDescent="0.2">
      <c r="B6" s="762" t="s">
        <v>835</v>
      </c>
      <c r="C6" s="763" t="s">
        <v>131</v>
      </c>
      <c r="D6" s="763"/>
      <c r="E6" s="763"/>
      <c r="F6" s="763"/>
      <c r="G6" s="763" t="s">
        <v>132</v>
      </c>
      <c r="H6" s="763"/>
      <c r="I6" s="763"/>
      <c r="J6" s="763"/>
      <c r="K6" s="763" t="s">
        <v>1564</v>
      </c>
      <c r="L6" s="763"/>
      <c r="M6" s="763"/>
      <c r="N6" s="763"/>
    </row>
    <row r="7" spans="2:16" ht="18" customHeight="1" x14ac:dyDescent="0.2">
      <c r="B7" s="762"/>
      <c r="C7" s="713" t="s">
        <v>1560</v>
      </c>
      <c r="D7" s="714" t="s">
        <v>1561</v>
      </c>
      <c r="E7" s="714" t="s">
        <v>1562</v>
      </c>
      <c r="F7" s="714" t="s">
        <v>1563</v>
      </c>
      <c r="G7" s="713" t="s">
        <v>1560</v>
      </c>
      <c r="H7" s="714" t="s">
        <v>1561</v>
      </c>
      <c r="I7" s="714" t="s">
        <v>1562</v>
      </c>
      <c r="J7" s="714" t="s">
        <v>1563</v>
      </c>
      <c r="K7" s="713" t="s">
        <v>1560</v>
      </c>
      <c r="L7" s="714" t="s">
        <v>1561</v>
      </c>
      <c r="M7" s="714" t="s">
        <v>1562</v>
      </c>
      <c r="N7" s="714" t="s">
        <v>1563</v>
      </c>
    </row>
    <row r="8" spans="2:16" s="9" customFormat="1" ht="18" customHeight="1" x14ac:dyDescent="0.2">
      <c r="B8" s="92"/>
      <c r="C8" s="118"/>
      <c r="D8" s="117"/>
      <c r="E8" s="117"/>
      <c r="F8" s="117"/>
      <c r="G8" s="117"/>
      <c r="H8" s="117"/>
      <c r="I8" s="119"/>
      <c r="J8" s="117"/>
      <c r="K8" s="117"/>
      <c r="L8" s="117"/>
      <c r="M8" s="117"/>
      <c r="N8" s="117"/>
    </row>
    <row r="9" spans="2:16" ht="18" customHeight="1" x14ac:dyDescent="0.2">
      <c r="B9" s="17" t="s">
        <v>326</v>
      </c>
      <c r="C9" s="23">
        <v>99243</v>
      </c>
      <c r="D9" s="398">
        <v>61090</v>
      </c>
      <c r="E9" s="398">
        <v>26852</v>
      </c>
      <c r="F9" s="398">
        <v>187185</v>
      </c>
      <c r="G9" s="398">
        <v>18535</v>
      </c>
      <c r="H9" s="398">
        <v>24615</v>
      </c>
      <c r="I9" s="398">
        <v>3715</v>
      </c>
      <c r="J9" s="398">
        <v>46865</v>
      </c>
      <c r="K9" s="398">
        <v>117778</v>
      </c>
      <c r="L9" s="398">
        <v>85705</v>
      </c>
      <c r="M9" s="398">
        <v>30567</v>
      </c>
      <c r="N9" s="398">
        <v>234050</v>
      </c>
    </row>
    <row r="10" spans="2:16" s="9" customFormat="1" ht="18" customHeight="1" x14ac:dyDescent="0.2">
      <c r="B10" s="24"/>
      <c r="C10" s="24"/>
      <c r="D10" s="308"/>
      <c r="E10" s="308"/>
      <c r="F10" s="308"/>
      <c r="G10" s="308"/>
      <c r="H10" s="308"/>
      <c r="I10" s="308"/>
      <c r="J10" s="308"/>
      <c r="K10" s="308"/>
      <c r="L10" s="308"/>
      <c r="M10" s="308"/>
      <c r="N10" s="308"/>
    </row>
    <row r="11" spans="2:16" ht="18" customHeight="1" x14ac:dyDescent="0.2">
      <c r="B11" s="17" t="s">
        <v>41</v>
      </c>
      <c r="C11" s="398">
        <v>76581</v>
      </c>
      <c r="D11" s="398">
        <v>47108</v>
      </c>
      <c r="E11" s="398">
        <v>25712</v>
      </c>
      <c r="F11" s="398">
        <v>149401</v>
      </c>
      <c r="G11" s="398">
        <v>18125</v>
      </c>
      <c r="H11" s="398">
        <v>24332</v>
      </c>
      <c r="I11" s="398">
        <v>3642</v>
      </c>
      <c r="J11" s="398">
        <v>46099</v>
      </c>
      <c r="K11" s="398">
        <v>94706</v>
      </c>
      <c r="L11" s="398">
        <v>71440</v>
      </c>
      <c r="M11" s="398">
        <v>29354</v>
      </c>
      <c r="N11" s="398">
        <v>195500</v>
      </c>
    </row>
    <row r="12" spans="2:16" x14ac:dyDescent="0.2">
      <c r="B12" s="19"/>
      <c r="C12" s="19"/>
      <c r="D12" s="20"/>
      <c r="E12" s="20"/>
      <c r="F12" s="20"/>
      <c r="G12" s="20"/>
      <c r="H12" s="20"/>
      <c r="I12" s="20"/>
      <c r="J12" s="14"/>
    </row>
    <row r="13" spans="2:16" x14ac:dyDescent="0.2">
      <c r="B13" s="6" t="s">
        <v>25</v>
      </c>
      <c r="C13" s="21">
        <v>19004</v>
      </c>
      <c r="D13" s="21">
        <v>5195</v>
      </c>
      <c r="E13" s="21">
        <v>5316</v>
      </c>
      <c r="F13" s="21">
        <v>29515</v>
      </c>
      <c r="G13" s="21">
        <v>1563</v>
      </c>
      <c r="H13" s="21">
        <v>269</v>
      </c>
      <c r="I13" s="21">
        <v>202</v>
      </c>
      <c r="J13" s="395">
        <v>2034</v>
      </c>
      <c r="K13" s="21">
        <v>20567</v>
      </c>
      <c r="L13" s="395">
        <v>5464</v>
      </c>
      <c r="M13" s="395">
        <v>5518</v>
      </c>
      <c r="N13" s="395">
        <v>31549</v>
      </c>
      <c r="O13" s="166"/>
    </row>
    <row r="14" spans="2:16" x14ac:dyDescent="0.2">
      <c r="B14" s="6" t="s">
        <v>35</v>
      </c>
      <c r="C14" s="395">
        <v>14</v>
      </c>
      <c r="D14" s="21">
        <v>1</v>
      </c>
      <c r="E14" s="21">
        <v>3</v>
      </c>
      <c r="F14" s="395">
        <v>18</v>
      </c>
      <c r="G14" s="21">
        <v>0</v>
      </c>
      <c r="H14" s="21">
        <v>0</v>
      </c>
      <c r="I14" s="21">
        <v>0</v>
      </c>
      <c r="J14" s="395">
        <v>0</v>
      </c>
      <c r="K14" s="395">
        <v>14</v>
      </c>
      <c r="L14" s="395">
        <v>1</v>
      </c>
      <c r="M14" s="395">
        <v>3</v>
      </c>
      <c r="N14" s="395">
        <v>18</v>
      </c>
    </row>
    <row r="15" spans="2:16" x14ac:dyDescent="0.2">
      <c r="B15" s="6" t="s">
        <v>26</v>
      </c>
      <c r="C15" s="395">
        <v>3</v>
      </c>
      <c r="D15" s="21">
        <v>0</v>
      </c>
      <c r="E15" s="21">
        <v>0</v>
      </c>
      <c r="F15" s="395">
        <v>3</v>
      </c>
      <c r="G15" s="21">
        <v>0</v>
      </c>
      <c r="H15" s="188">
        <v>0</v>
      </c>
      <c r="I15" s="188">
        <v>0</v>
      </c>
      <c r="J15" s="395">
        <v>0</v>
      </c>
      <c r="K15" s="395">
        <v>3</v>
      </c>
      <c r="L15" s="395">
        <v>0</v>
      </c>
      <c r="M15" s="395">
        <v>0</v>
      </c>
      <c r="N15" s="395">
        <v>3</v>
      </c>
    </row>
    <row r="16" spans="2:16" x14ac:dyDescent="0.2">
      <c r="B16" s="6" t="s">
        <v>36</v>
      </c>
      <c r="C16" s="395">
        <v>4</v>
      </c>
      <c r="D16" s="21">
        <v>2</v>
      </c>
      <c r="E16" s="21">
        <v>0</v>
      </c>
      <c r="F16" s="395">
        <v>6</v>
      </c>
      <c r="G16" s="21">
        <v>0</v>
      </c>
      <c r="H16" s="188">
        <v>0</v>
      </c>
      <c r="I16" s="188">
        <v>0</v>
      </c>
      <c r="J16" s="395">
        <v>0</v>
      </c>
      <c r="K16" s="395">
        <v>4</v>
      </c>
      <c r="L16" s="395">
        <v>2</v>
      </c>
      <c r="M16" s="395">
        <v>0</v>
      </c>
      <c r="N16" s="395">
        <v>6</v>
      </c>
    </row>
    <row r="17" spans="2:14" x14ac:dyDescent="0.2">
      <c r="B17" s="6" t="s">
        <v>147</v>
      </c>
      <c r="C17" s="395">
        <v>9</v>
      </c>
      <c r="D17" s="21">
        <v>0</v>
      </c>
      <c r="E17" s="21">
        <v>1</v>
      </c>
      <c r="F17" s="395">
        <v>10</v>
      </c>
      <c r="G17" s="21">
        <v>0</v>
      </c>
      <c r="H17" s="188">
        <v>0</v>
      </c>
      <c r="I17" s="188">
        <v>0</v>
      </c>
      <c r="J17" s="395">
        <v>0</v>
      </c>
      <c r="K17" s="395">
        <v>9</v>
      </c>
      <c r="L17" s="395">
        <v>0</v>
      </c>
      <c r="M17" s="395">
        <v>1</v>
      </c>
      <c r="N17" s="395">
        <v>10</v>
      </c>
    </row>
    <row r="18" spans="2:14" x14ac:dyDescent="0.2">
      <c r="B18" s="6" t="s">
        <v>70</v>
      </c>
      <c r="C18" s="395">
        <v>1</v>
      </c>
      <c r="D18" s="21">
        <v>1</v>
      </c>
      <c r="E18" s="21">
        <v>0</v>
      </c>
      <c r="F18" s="395">
        <v>2</v>
      </c>
      <c r="G18" s="21">
        <v>0</v>
      </c>
      <c r="H18" s="188">
        <v>0</v>
      </c>
      <c r="I18" s="188">
        <v>0</v>
      </c>
      <c r="J18" s="395">
        <v>0</v>
      </c>
      <c r="K18" s="395">
        <v>1</v>
      </c>
      <c r="L18" s="395">
        <v>1</v>
      </c>
      <c r="M18" s="395">
        <v>0</v>
      </c>
      <c r="N18" s="395">
        <v>2</v>
      </c>
    </row>
    <row r="19" spans="2:14" x14ac:dyDescent="0.2">
      <c r="B19" s="6" t="s">
        <v>656</v>
      </c>
      <c r="C19" s="395">
        <v>1124</v>
      </c>
      <c r="D19" s="21">
        <v>107</v>
      </c>
      <c r="E19" s="21">
        <v>84</v>
      </c>
      <c r="F19" s="395">
        <v>1315</v>
      </c>
      <c r="G19" s="21">
        <v>22</v>
      </c>
      <c r="H19" s="188">
        <v>3</v>
      </c>
      <c r="I19" s="188">
        <v>1</v>
      </c>
      <c r="J19" s="395">
        <v>26</v>
      </c>
      <c r="K19" s="395">
        <v>1146</v>
      </c>
      <c r="L19" s="395">
        <v>110</v>
      </c>
      <c r="M19" s="395">
        <v>85</v>
      </c>
      <c r="N19" s="395">
        <v>1341</v>
      </c>
    </row>
    <row r="20" spans="2:14" x14ac:dyDescent="0.2">
      <c r="B20" s="6" t="s">
        <v>44</v>
      </c>
      <c r="C20" s="395">
        <v>610</v>
      </c>
      <c r="D20" s="21">
        <v>54</v>
      </c>
      <c r="E20" s="21">
        <v>77</v>
      </c>
      <c r="F20" s="395">
        <v>741</v>
      </c>
      <c r="G20" s="21">
        <v>19</v>
      </c>
      <c r="H20" s="188">
        <v>8</v>
      </c>
      <c r="I20" s="188">
        <v>3</v>
      </c>
      <c r="J20" s="395">
        <v>30</v>
      </c>
      <c r="K20" s="395">
        <v>629</v>
      </c>
      <c r="L20" s="395">
        <v>62</v>
      </c>
      <c r="M20" s="395">
        <v>80</v>
      </c>
      <c r="N20" s="395">
        <v>771</v>
      </c>
    </row>
    <row r="21" spans="2:14" x14ac:dyDescent="0.2">
      <c r="B21" s="6" t="s">
        <v>29</v>
      </c>
      <c r="C21" s="395">
        <v>50</v>
      </c>
      <c r="D21" s="21">
        <v>9</v>
      </c>
      <c r="E21" s="21">
        <v>9</v>
      </c>
      <c r="F21" s="395">
        <v>68</v>
      </c>
      <c r="G21" s="21">
        <v>10</v>
      </c>
      <c r="H21" s="188">
        <v>4</v>
      </c>
      <c r="I21" s="188">
        <v>1</v>
      </c>
      <c r="J21" s="395">
        <v>15</v>
      </c>
      <c r="K21" s="395">
        <v>60</v>
      </c>
      <c r="L21" s="395">
        <v>13</v>
      </c>
      <c r="M21" s="395">
        <v>10</v>
      </c>
      <c r="N21" s="395">
        <v>83</v>
      </c>
    </row>
    <row r="22" spans="2:14" x14ac:dyDescent="0.2">
      <c r="B22" s="6" t="s">
        <v>303</v>
      </c>
      <c r="C22" s="395">
        <v>166</v>
      </c>
      <c r="D22" s="21">
        <v>5</v>
      </c>
      <c r="E22" s="21">
        <v>32</v>
      </c>
      <c r="F22" s="395">
        <v>203</v>
      </c>
      <c r="G22" s="21">
        <v>30</v>
      </c>
      <c r="H22" s="188">
        <v>7</v>
      </c>
      <c r="I22" s="188">
        <v>11</v>
      </c>
      <c r="J22" s="395">
        <v>48</v>
      </c>
      <c r="K22" s="395">
        <v>196</v>
      </c>
      <c r="L22" s="395">
        <v>12</v>
      </c>
      <c r="M22" s="395">
        <v>43</v>
      </c>
      <c r="N22" s="395">
        <v>251</v>
      </c>
    </row>
    <row r="23" spans="2:14" x14ac:dyDescent="0.2">
      <c r="B23" s="6" t="s">
        <v>1568</v>
      </c>
      <c r="C23" s="395">
        <v>52337</v>
      </c>
      <c r="D23" s="188">
        <v>14612</v>
      </c>
      <c r="E23" s="21">
        <v>14142</v>
      </c>
      <c r="F23" s="395">
        <v>81091</v>
      </c>
      <c r="G23" s="21">
        <v>16481</v>
      </c>
      <c r="H23" s="395">
        <v>24041</v>
      </c>
      <c r="I23" s="395">
        <v>3424</v>
      </c>
      <c r="J23" s="395">
        <v>43946</v>
      </c>
      <c r="K23" s="395">
        <v>68818</v>
      </c>
      <c r="L23" s="395">
        <v>38653</v>
      </c>
      <c r="M23" s="395">
        <v>17566</v>
      </c>
      <c r="N23" s="395">
        <v>125037</v>
      </c>
    </row>
    <row r="24" spans="2:14" s="384" customFormat="1" x14ac:dyDescent="0.2">
      <c r="B24" s="386" t="s">
        <v>1569</v>
      </c>
      <c r="C24" s="395">
        <v>428</v>
      </c>
      <c r="D24" s="395">
        <v>27049</v>
      </c>
      <c r="E24" s="395">
        <v>5662</v>
      </c>
      <c r="F24" s="395">
        <v>33139</v>
      </c>
      <c r="G24" s="395">
        <v>0</v>
      </c>
      <c r="H24" s="395">
        <v>0</v>
      </c>
      <c r="I24" s="395">
        <v>0</v>
      </c>
      <c r="J24" s="395">
        <v>0</v>
      </c>
      <c r="K24" s="395">
        <v>428</v>
      </c>
      <c r="L24" s="395">
        <v>27049</v>
      </c>
      <c r="M24" s="395">
        <v>5662</v>
      </c>
      <c r="N24" s="395">
        <v>33139</v>
      </c>
    </row>
    <row r="25" spans="2:14" x14ac:dyDescent="0.2">
      <c r="B25" s="6" t="s">
        <v>38</v>
      </c>
      <c r="C25" s="395">
        <v>2831</v>
      </c>
      <c r="D25" s="188">
        <v>73</v>
      </c>
      <c r="E25" s="21">
        <v>386</v>
      </c>
      <c r="F25" s="395">
        <v>3290</v>
      </c>
      <c r="G25" s="21">
        <v>0</v>
      </c>
      <c r="H25" s="188">
        <v>0</v>
      </c>
      <c r="I25" s="188">
        <v>0</v>
      </c>
      <c r="J25" s="395">
        <v>0</v>
      </c>
      <c r="K25" s="395">
        <v>2831</v>
      </c>
      <c r="L25" s="395">
        <v>73</v>
      </c>
      <c r="M25" s="395">
        <v>386</v>
      </c>
      <c r="N25" s="395">
        <v>3290</v>
      </c>
    </row>
    <row r="26" spans="2:14" x14ac:dyDescent="0.2">
      <c r="B26" s="19"/>
      <c r="C26" s="20"/>
      <c r="D26" s="21"/>
      <c r="E26" s="21"/>
      <c r="F26" s="21"/>
      <c r="G26" s="21"/>
      <c r="H26" s="21"/>
      <c r="I26" s="21"/>
      <c r="J26" s="21"/>
      <c r="K26" s="21"/>
      <c r="L26" s="21"/>
      <c r="M26" s="21"/>
      <c r="N26" s="21"/>
    </row>
    <row r="27" spans="2:14" ht="18" customHeight="1" x14ac:dyDescent="0.2">
      <c r="B27" s="17" t="s">
        <v>864</v>
      </c>
      <c r="C27" s="398">
        <v>22662</v>
      </c>
      <c r="D27" s="398">
        <v>13982</v>
      </c>
      <c r="E27" s="398">
        <v>1140</v>
      </c>
      <c r="F27" s="398">
        <v>37784</v>
      </c>
      <c r="G27" s="398">
        <v>410</v>
      </c>
      <c r="H27" s="398">
        <v>283</v>
      </c>
      <c r="I27" s="398">
        <v>73</v>
      </c>
      <c r="J27" s="398">
        <v>766</v>
      </c>
      <c r="K27" s="398">
        <v>23072</v>
      </c>
      <c r="L27" s="398">
        <v>14265</v>
      </c>
      <c r="M27" s="398">
        <v>1213</v>
      </c>
      <c r="N27" s="398">
        <v>38550</v>
      </c>
    </row>
    <row r="28" spans="2:14" x14ac:dyDescent="0.2">
      <c r="B28" s="19"/>
      <c r="C28" s="393"/>
      <c r="D28" s="394"/>
      <c r="E28" s="394"/>
      <c r="F28" s="394"/>
      <c r="G28" s="394"/>
      <c r="H28" s="394"/>
      <c r="I28" s="394"/>
      <c r="J28" s="389"/>
      <c r="K28" s="384"/>
      <c r="L28" s="384"/>
      <c r="M28" s="384"/>
      <c r="N28" s="384"/>
    </row>
    <row r="29" spans="2:14" x14ac:dyDescent="0.2">
      <c r="B29" s="6" t="s">
        <v>30</v>
      </c>
      <c r="C29" s="395">
        <v>20187</v>
      </c>
      <c r="D29" s="395">
        <v>13737</v>
      </c>
      <c r="E29" s="395">
        <v>885</v>
      </c>
      <c r="F29" s="395">
        <v>34809</v>
      </c>
      <c r="G29" s="395">
        <v>408</v>
      </c>
      <c r="H29" s="395">
        <v>283</v>
      </c>
      <c r="I29" s="395">
        <v>73</v>
      </c>
      <c r="J29" s="395">
        <v>764</v>
      </c>
      <c r="K29" s="395">
        <v>20595</v>
      </c>
      <c r="L29" s="395">
        <v>14020</v>
      </c>
      <c r="M29" s="395">
        <v>958</v>
      </c>
      <c r="N29" s="395">
        <v>35573</v>
      </c>
    </row>
    <row r="30" spans="2:14" x14ac:dyDescent="0.2">
      <c r="B30" s="6" t="s">
        <v>45</v>
      </c>
      <c r="C30" s="395">
        <v>85</v>
      </c>
      <c r="D30" s="395">
        <v>21</v>
      </c>
      <c r="E30" s="395">
        <v>145</v>
      </c>
      <c r="F30" s="395">
        <v>251</v>
      </c>
      <c r="G30" s="395">
        <v>0</v>
      </c>
      <c r="H30" s="395">
        <v>0</v>
      </c>
      <c r="I30" s="395">
        <v>0</v>
      </c>
      <c r="J30" s="395">
        <v>0</v>
      </c>
      <c r="K30" s="395">
        <v>85</v>
      </c>
      <c r="L30" s="395">
        <v>21</v>
      </c>
      <c r="M30" s="395">
        <v>145</v>
      </c>
      <c r="N30" s="395">
        <v>251</v>
      </c>
    </row>
    <row r="31" spans="2:14" x14ac:dyDescent="0.2">
      <c r="B31" s="6" t="s">
        <v>506</v>
      </c>
      <c r="C31" s="395">
        <v>757</v>
      </c>
      <c r="D31" s="395">
        <v>95</v>
      </c>
      <c r="E31" s="395">
        <v>36</v>
      </c>
      <c r="F31" s="395">
        <v>888</v>
      </c>
      <c r="G31" s="395">
        <v>2</v>
      </c>
      <c r="H31" s="395">
        <v>0</v>
      </c>
      <c r="I31" s="395">
        <v>0</v>
      </c>
      <c r="J31" s="395">
        <v>2</v>
      </c>
      <c r="K31" s="395">
        <v>759</v>
      </c>
      <c r="L31" s="395">
        <v>95</v>
      </c>
      <c r="M31" s="395">
        <v>36</v>
      </c>
      <c r="N31" s="395">
        <v>890</v>
      </c>
    </row>
    <row r="32" spans="2:14" x14ac:dyDescent="0.2">
      <c r="B32" s="6" t="s">
        <v>507</v>
      </c>
      <c r="C32" s="395">
        <v>190</v>
      </c>
      <c r="D32" s="395">
        <v>52</v>
      </c>
      <c r="E32" s="395">
        <v>4</v>
      </c>
      <c r="F32" s="395">
        <v>246</v>
      </c>
      <c r="G32" s="395">
        <v>0</v>
      </c>
      <c r="H32" s="395">
        <v>0</v>
      </c>
      <c r="I32" s="395">
        <v>0</v>
      </c>
      <c r="J32" s="395">
        <v>0</v>
      </c>
      <c r="K32" s="395">
        <v>190</v>
      </c>
      <c r="L32" s="395">
        <v>52</v>
      </c>
      <c r="M32" s="395">
        <v>4</v>
      </c>
      <c r="N32" s="395">
        <v>246</v>
      </c>
    </row>
    <row r="33" spans="2:14" x14ac:dyDescent="0.2">
      <c r="B33" s="6" t="s">
        <v>508</v>
      </c>
      <c r="C33" s="395">
        <v>30</v>
      </c>
      <c r="D33" s="395">
        <v>18</v>
      </c>
      <c r="E33" s="395">
        <v>3</v>
      </c>
      <c r="F33" s="395">
        <v>51</v>
      </c>
      <c r="G33" s="395">
        <v>0</v>
      </c>
      <c r="H33" s="395">
        <v>0</v>
      </c>
      <c r="I33" s="395">
        <v>0</v>
      </c>
      <c r="J33" s="395">
        <v>0</v>
      </c>
      <c r="K33" s="395">
        <v>30</v>
      </c>
      <c r="L33" s="395">
        <v>18</v>
      </c>
      <c r="M33" s="395">
        <v>3</v>
      </c>
      <c r="N33" s="395">
        <v>51</v>
      </c>
    </row>
    <row r="34" spans="2:14" x14ac:dyDescent="0.2">
      <c r="B34" s="6" t="s">
        <v>328</v>
      </c>
      <c r="C34" s="395">
        <v>135</v>
      </c>
      <c r="D34" s="395">
        <v>26</v>
      </c>
      <c r="E34" s="395">
        <v>12</v>
      </c>
      <c r="F34" s="395">
        <v>173</v>
      </c>
      <c r="G34" s="395">
        <v>0</v>
      </c>
      <c r="H34" s="395">
        <v>0</v>
      </c>
      <c r="I34" s="395">
        <v>0</v>
      </c>
      <c r="J34" s="395">
        <v>0</v>
      </c>
      <c r="K34" s="395">
        <v>135</v>
      </c>
      <c r="L34" s="395">
        <v>26</v>
      </c>
      <c r="M34" s="395">
        <v>12</v>
      </c>
      <c r="N34" s="395">
        <v>173</v>
      </c>
    </row>
    <row r="35" spans="2:14" x14ac:dyDescent="0.2">
      <c r="B35" s="6" t="s">
        <v>1570</v>
      </c>
      <c r="C35" s="395">
        <v>48</v>
      </c>
      <c r="D35" s="395">
        <v>4</v>
      </c>
      <c r="E35" s="395">
        <v>8</v>
      </c>
      <c r="F35" s="395">
        <v>60</v>
      </c>
      <c r="G35" s="395">
        <v>0</v>
      </c>
      <c r="H35" s="395">
        <v>0</v>
      </c>
      <c r="I35" s="395">
        <v>0</v>
      </c>
      <c r="J35" s="395">
        <v>0</v>
      </c>
      <c r="K35" s="395">
        <v>48</v>
      </c>
      <c r="L35" s="395">
        <v>4</v>
      </c>
      <c r="M35" s="395">
        <v>8</v>
      </c>
      <c r="N35" s="395">
        <v>60</v>
      </c>
    </row>
    <row r="36" spans="2:14" x14ac:dyDescent="0.2">
      <c r="B36" s="6" t="s">
        <v>1571</v>
      </c>
      <c r="C36" s="395">
        <v>1093</v>
      </c>
      <c r="D36" s="395">
        <v>26</v>
      </c>
      <c r="E36" s="395">
        <v>45</v>
      </c>
      <c r="F36" s="395">
        <v>1164</v>
      </c>
      <c r="G36" s="395">
        <v>0</v>
      </c>
      <c r="H36" s="395">
        <v>0</v>
      </c>
      <c r="I36" s="395">
        <v>0</v>
      </c>
      <c r="J36" s="395">
        <v>0</v>
      </c>
      <c r="K36" s="395">
        <v>1093</v>
      </c>
      <c r="L36" s="395">
        <v>26</v>
      </c>
      <c r="M36" s="395">
        <v>45</v>
      </c>
      <c r="N36" s="395">
        <v>1164</v>
      </c>
    </row>
    <row r="37" spans="2:14" x14ac:dyDescent="0.2">
      <c r="B37" s="6" t="s">
        <v>1572</v>
      </c>
      <c r="C37" s="395">
        <v>137</v>
      </c>
      <c r="D37" s="395">
        <v>3</v>
      </c>
      <c r="E37" s="395">
        <v>2</v>
      </c>
      <c r="F37" s="395">
        <v>142</v>
      </c>
      <c r="G37" s="395">
        <v>0</v>
      </c>
      <c r="H37" s="395">
        <v>0</v>
      </c>
      <c r="I37" s="395">
        <v>0</v>
      </c>
      <c r="J37" s="395">
        <v>0</v>
      </c>
      <c r="K37" s="395">
        <v>137</v>
      </c>
      <c r="L37" s="395">
        <v>3</v>
      </c>
      <c r="M37" s="395">
        <v>2</v>
      </c>
      <c r="N37" s="395">
        <v>142</v>
      </c>
    </row>
    <row r="38" spans="2:14" x14ac:dyDescent="0.2">
      <c r="C38" s="395"/>
      <c r="D38" s="395"/>
      <c r="E38" s="395"/>
      <c r="F38" s="395"/>
      <c r="G38" s="395"/>
      <c r="H38" s="395"/>
      <c r="I38" s="395"/>
      <c r="J38" s="395"/>
      <c r="K38" s="395"/>
      <c r="L38" s="395"/>
      <c r="M38" s="395"/>
      <c r="N38" s="395"/>
    </row>
    <row r="39" spans="2:14" x14ac:dyDescent="0.2">
      <c r="F39" s="14"/>
      <c r="G39" s="14"/>
      <c r="H39" s="14"/>
      <c r="I39" s="14"/>
      <c r="J39" s="14"/>
      <c r="K39" s="14"/>
      <c r="L39" s="14"/>
      <c r="M39" s="14"/>
      <c r="N39" s="14"/>
    </row>
    <row r="40" spans="2:14" ht="12.75" customHeight="1" x14ac:dyDescent="0.2">
      <c r="B40" s="390" t="s">
        <v>1559</v>
      </c>
      <c r="C40" s="390"/>
      <c r="D40" s="390"/>
      <c r="E40" s="390"/>
      <c r="F40" s="390"/>
      <c r="G40" s="390"/>
    </row>
    <row r="41" spans="2:14" x14ac:dyDescent="0.2">
      <c r="B41" s="15"/>
      <c r="C41" s="15"/>
    </row>
    <row r="45" spans="2:14" ht="25.5" customHeight="1" x14ac:dyDescent="0.2"/>
    <row r="46" spans="2:14" ht="26.25" customHeight="1" x14ac:dyDescent="0.2"/>
  </sheetData>
  <mergeCells count="7">
    <mergeCell ref="B6:B7"/>
    <mergeCell ref="B2:N2"/>
    <mergeCell ref="B3:N3"/>
    <mergeCell ref="B4:N4"/>
    <mergeCell ref="C6:F6"/>
    <mergeCell ref="G6:J6"/>
    <mergeCell ref="K6:N6"/>
  </mergeCells>
  <hyperlinks>
    <hyperlink ref="P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zoomScale="90" zoomScaleNormal="90" workbookViewId="0">
      <selection activeCell="B2" sqref="B2:I2"/>
    </sheetView>
  </sheetViews>
  <sheetFormatPr baseColWidth="10" defaultRowHeight="15" x14ac:dyDescent="0.25"/>
  <cols>
    <col min="1" max="1" width="18" style="384" customWidth="1"/>
    <col min="2" max="2" width="32.7109375" style="384" customWidth="1"/>
    <col min="3" max="3" width="17.85546875" style="384" bestFit="1" customWidth="1"/>
    <col min="4" max="4" width="16.28515625" style="384" customWidth="1"/>
    <col min="5" max="5" width="15.85546875" style="384" bestFit="1" customWidth="1"/>
    <col min="6" max="6" width="13" style="384" bestFit="1" customWidth="1"/>
    <col min="7" max="7" width="17.5703125" style="384" bestFit="1" customWidth="1"/>
    <col min="8" max="8" width="16.140625" style="384" bestFit="1" customWidth="1"/>
    <col min="9" max="9" width="13.42578125" style="384" customWidth="1"/>
    <col min="10" max="11" width="11.42578125" style="384"/>
  </cols>
  <sheetData>
    <row r="1" spans="1:11" ht="42.75" customHeight="1" x14ac:dyDescent="0.25"/>
    <row r="2" spans="1:11" ht="20.25" customHeight="1" x14ac:dyDescent="0.25">
      <c r="B2" s="758" t="s">
        <v>301</v>
      </c>
      <c r="C2" s="758"/>
      <c r="D2" s="758"/>
      <c r="E2" s="758"/>
      <c r="F2" s="758"/>
      <c r="G2" s="758"/>
      <c r="H2" s="758"/>
      <c r="I2" s="758"/>
      <c r="K2" s="428" t="s">
        <v>46</v>
      </c>
    </row>
    <row r="3" spans="1:11" ht="30.75" customHeight="1" x14ac:dyDescent="0.25">
      <c r="B3" s="759" t="s">
        <v>1134</v>
      </c>
      <c r="C3" s="759"/>
      <c r="D3" s="759"/>
      <c r="E3" s="759"/>
      <c r="F3" s="759"/>
      <c r="G3" s="759"/>
      <c r="H3" s="759"/>
      <c r="I3" s="759"/>
    </row>
    <row r="4" spans="1:11" ht="18" customHeight="1" thickBot="1" x14ac:dyDescent="0.3">
      <c r="B4" s="760" t="s">
        <v>1565</v>
      </c>
      <c r="C4" s="760"/>
      <c r="D4" s="760"/>
      <c r="E4" s="760"/>
      <c r="F4" s="760"/>
      <c r="G4" s="760"/>
      <c r="H4" s="760"/>
      <c r="I4" s="760"/>
    </row>
    <row r="6" spans="1:11" ht="30" x14ac:dyDescent="0.25">
      <c r="B6" s="686" t="s">
        <v>874</v>
      </c>
      <c r="C6" s="590" t="s">
        <v>461</v>
      </c>
      <c r="D6" s="590" t="s">
        <v>890</v>
      </c>
      <c r="E6" s="590" t="s">
        <v>891</v>
      </c>
      <c r="F6" s="590" t="s">
        <v>1153</v>
      </c>
      <c r="G6" s="590" t="s">
        <v>1059</v>
      </c>
      <c r="H6" s="590" t="s">
        <v>1344</v>
      </c>
      <c r="I6" s="728" t="s">
        <v>895</v>
      </c>
    </row>
    <row r="7" spans="1:11" s="420" customFormat="1" x14ac:dyDescent="0.25">
      <c r="A7" s="9"/>
      <c r="B7" s="635"/>
      <c r="C7" s="425"/>
      <c r="D7" s="425"/>
      <c r="E7" s="425"/>
      <c r="F7" s="425"/>
      <c r="G7" s="425"/>
      <c r="H7" s="425"/>
      <c r="I7" s="425"/>
      <c r="J7" s="9"/>
      <c r="K7" s="9"/>
    </row>
    <row r="8" spans="1:11" x14ac:dyDescent="0.25">
      <c r="B8" s="557" t="s">
        <v>40</v>
      </c>
      <c r="C8" s="213">
        <v>1781821</v>
      </c>
      <c r="D8" s="213">
        <v>628644</v>
      </c>
      <c r="E8" s="213">
        <v>334057</v>
      </c>
      <c r="F8" s="213">
        <v>261640</v>
      </c>
      <c r="G8" s="213">
        <v>253833</v>
      </c>
      <c r="H8" s="213">
        <v>194605</v>
      </c>
      <c r="I8" s="213">
        <v>109042</v>
      </c>
    </row>
    <row r="9" spans="1:11" x14ac:dyDescent="0.25">
      <c r="B9" s="107"/>
      <c r="C9" s="421"/>
      <c r="D9" s="421"/>
      <c r="E9" s="421"/>
      <c r="F9" s="421"/>
      <c r="G9" s="421"/>
      <c r="H9" s="421"/>
      <c r="I9" s="421"/>
    </row>
    <row r="10" spans="1:11" x14ac:dyDescent="0.25">
      <c r="B10" s="107" t="s">
        <v>889</v>
      </c>
      <c r="C10" s="442">
        <v>180792</v>
      </c>
      <c r="D10" s="421">
        <v>55970</v>
      </c>
      <c r="E10" s="421">
        <v>35371</v>
      </c>
      <c r="F10" s="421">
        <v>28002</v>
      </c>
      <c r="G10" s="421">
        <v>39715</v>
      </c>
      <c r="H10" s="421">
        <v>17118</v>
      </c>
      <c r="I10" s="421">
        <v>4616</v>
      </c>
    </row>
    <row r="11" spans="1:11" x14ac:dyDescent="0.25">
      <c r="B11" s="107" t="s">
        <v>867</v>
      </c>
      <c r="C11" s="442">
        <v>25936</v>
      </c>
      <c r="D11" s="421">
        <v>8502</v>
      </c>
      <c r="E11" s="421">
        <v>3185</v>
      </c>
      <c r="F11" s="421">
        <v>7856</v>
      </c>
      <c r="G11" s="421">
        <v>5292</v>
      </c>
      <c r="H11" s="421">
        <v>553</v>
      </c>
      <c r="I11" s="421">
        <v>548</v>
      </c>
    </row>
    <row r="12" spans="1:11" x14ac:dyDescent="0.25">
      <c r="B12" s="107" t="s">
        <v>872</v>
      </c>
      <c r="C12" s="442">
        <v>397968</v>
      </c>
      <c r="D12" s="421">
        <v>97761</v>
      </c>
      <c r="E12" s="421">
        <v>81671</v>
      </c>
      <c r="F12" s="421">
        <v>66150</v>
      </c>
      <c r="G12" s="421">
        <v>62954</v>
      </c>
      <c r="H12" s="421">
        <v>58233</v>
      </c>
      <c r="I12" s="421">
        <v>31199</v>
      </c>
    </row>
    <row r="13" spans="1:11" x14ac:dyDescent="0.25">
      <c r="B13" s="107" t="s">
        <v>1070</v>
      </c>
      <c r="C13" s="442">
        <v>13055</v>
      </c>
      <c r="D13" s="421">
        <v>6733</v>
      </c>
      <c r="E13" s="421">
        <v>396</v>
      </c>
      <c r="F13" s="421">
        <v>4852</v>
      </c>
      <c r="G13" s="421">
        <v>741</v>
      </c>
      <c r="H13" s="421">
        <v>144</v>
      </c>
      <c r="I13" s="421">
        <v>189</v>
      </c>
    </row>
    <row r="14" spans="1:11" x14ac:dyDescent="0.25">
      <c r="B14" s="107" t="s">
        <v>868</v>
      </c>
      <c r="C14" s="442">
        <v>186601</v>
      </c>
      <c r="D14" s="421">
        <v>135052</v>
      </c>
      <c r="E14" s="421">
        <v>7807</v>
      </c>
      <c r="F14" s="421">
        <v>10385</v>
      </c>
      <c r="G14" s="421">
        <v>13974</v>
      </c>
      <c r="H14" s="421">
        <v>12428</v>
      </c>
      <c r="I14" s="421">
        <v>6955</v>
      </c>
    </row>
    <row r="15" spans="1:11" x14ac:dyDescent="0.25">
      <c r="B15" s="107" t="s">
        <v>869</v>
      </c>
      <c r="C15" s="442">
        <v>293348</v>
      </c>
      <c r="D15" s="421">
        <v>83039</v>
      </c>
      <c r="E15" s="421">
        <v>62647</v>
      </c>
      <c r="F15" s="421">
        <v>41116</v>
      </c>
      <c r="G15" s="421">
        <v>44052</v>
      </c>
      <c r="H15" s="421">
        <v>41538</v>
      </c>
      <c r="I15" s="421">
        <v>20956</v>
      </c>
    </row>
    <row r="16" spans="1:11" x14ac:dyDescent="0.25">
      <c r="B16" s="107" t="s">
        <v>1135</v>
      </c>
      <c r="C16" s="442">
        <v>165408</v>
      </c>
      <c r="D16" s="421">
        <v>43014</v>
      </c>
      <c r="E16" s="421">
        <v>59223</v>
      </c>
      <c r="F16" s="421">
        <v>30060</v>
      </c>
      <c r="G16" s="421">
        <v>14947</v>
      </c>
      <c r="H16" s="421">
        <v>9407</v>
      </c>
      <c r="I16" s="421">
        <v>8757</v>
      </c>
    </row>
    <row r="17" spans="2:20" x14ac:dyDescent="0.25">
      <c r="B17" s="107" t="s">
        <v>870</v>
      </c>
      <c r="C17" s="442">
        <v>454890</v>
      </c>
      <c r="D17" s="421">
        <v>176079</v>
      </c>
      <c r="E17" s="421">
        <v>83757</v>
      </c>
      <c r="F17" s="421">
        <v>73219</v>
      </c>
      <c r="G17" s="421">
        <v>54296</v>
      </c>
      <c r="H17" s="421">
        <v>42764</v>
      </c>
      <c r="I17" s="421">
        <v>24775</v>
      </c>
    </row>
    <row r="18" spans="2:20" x14ac:dyDescent="0.25">
      <c r="B18" s="107" t="s">
        <v>896</v>
      </c>
      <c r="C18" s="442">
        <v>63823</v>
      </c>
      <c r="D18" s="421">
        <v>22494</v>
      </c>
      <c r="E18" s="421">
        <v>0</v>
      </c>
      <c r="F18" s="421">
        <v>0</v>
      </c>
      <c r="G18" s="421">
        <v>17862</v>
      </c>
      <c r="H18" s="421">
        <v>12420</v>
      </c>
      <c r="I18" s="421">
        <v>11047</v>
      </c>
    </row>
    <row r="19" spans="2:20" x14ac:dyDescent="0.25">
      <c r="G19" s="389"/>
      <c r="H19" s="389"/>
      <c r="I19" s="389"/>
    </row>
    <row r="20" spans="2:20" x14ac:dyDescent="0.25">
      <c r="G20" s="389"/>
      <c r="H20" s="389"/>
      <c r="I20" s="389"/>
    </row>
    <row r="21" spans="2:20" x14ac:dyDescent="0.25">
      <c r="B21" s="416" t="s">
        <v>1060</v>
      </c>
      <c r="C21" s="416"/>
      <c r="D21" s="416"/>
      <c r="E21" s="416"/>
      <c r="F21" s="416"/>
      <c r="G21" s="389"/>
      <c r="H21" s="389"/>
      <c r="I21" s="389"/>
    </row>
    <row r="22" spans="2:20" x14ac:dyDescent="0.25">
      <c r="G22" s="389"/>
      <c r="H22" s="389"/>
      <c r="I22" s="389"/>
    </row>
    <row r="23" spans="2:20" x14ac:dyDescent="0.25">
      <c r="G23" s="389"/>
      <c r="H23" s="389"/>
      <c r="I23" s="389"/>
    </row>
    <row r="24" spans="2:20" x14ac:dyDescent="0.25">
      <c r="G24" s="389"/>
      <c r="H24" s="389"/>
      <c r="I24" s="389"/>
    </row>
    <row r="26" spans="2:20" x14ac:dyDescent="0.25">
      <c r="G26" s="389"/>
      <c r="H26" s="389"/>
      <c r="I26" s="389"/>
    </row>
    <row r="27" spans="2:20" x14ac:dyDescent="0.25">
      <c r="G27" s="389"/>
      <c r="H27" s="389"/>
      <c r="I27" s="389"/>
      <c r="T27" s="107"/>
    </row>
    <row r="28" spans="2:20" x14ac:dyDescent="0.25">
      <c r="G28" s="389"/>
      <c r="H28" s="389"/>
      <c r="I28" s="389"/>
      <c r="T28" s="107"/>
    </row>
    <row r="29" spans="2:20" x14ac:dyDescent="0.25">
      <c r="G29" s="389"/>
      <c r="H29" s="389"/>
      <c r="I29" s="389"/>
      <c r="T29" s="107"/>
    </row>
    <row r="30" spans="2:20" x14ac:dyDescent="0.25">
      <c r="G30" s="389"/>
      <c r="H30" s="389"/>
      <c r="I30" s="389"/>
      <c r="T30" s="107"/>
    </row>
    <row r="31" spans="2:20" x14ac:dyDescent="0.25">
      <c r="G31" s="389"/>
      <c r="H31" s="389"/>
      <c r="I31" s="389"/>
      <c r="T31" s="107"/>
    </row>
    <row r="32" spans="2:20" x14ac:dyDescent="0.25">
      <c r="G32" s="389"/>
      <c r="H32" s="389"/>
      <c r="I32" s="389"/>
      <c r="T32" s="107"/>
    </row>
    <row r="33" spans="7:20" x14ac:dyDescent="0.25">
      <c r="G33" s="389"/>
      <c r="H33" s="389"/>
      <c r="I33" s="389"/>
      <c r="T33" s="107"/>
    </row>
    <row r="34" spans="7:20" x14ac:dyDescent="0.25">
      <c r="G34" s="389"/>
      <c r="H34" s="389"/>
      <c r="I34" s="389"/>
      <c r="T34" s="107"/>
    </row>
    <row r="35" spans="7:20" x14ac:dyDescent="0.25">
      <c r="G35" s="389"/>
      <c r="H35" s="389"/>
      <c r="I35" s="389"/>
      <c r="T35" s="107"/>
    </row>
    <row r="36" spans="7:20" x14ac:dyDescent="0.25">
      <c r="G36" s="389"/>
      <c r="H36" s="389"/>
      <c r="I36" s="389"/>
    </row>
    <row r="37" spans="7:20" x14ac:dyDescent="0.25">
      <c r="G37" s="389"/>
      <c r="H37" s="389"/>
      <c r="I37" s="389"/>
    </row>
    <row r="38" spans="7:20" x14ac:dyDescent="0.25">
      <c r="G38" s="389"/>
      <c r="H38" s="389"/>
      <c r="I38" s="389"/>
    </row>
    <row r="39" spans="7:20" x14ac:dyDescent="0.25">
      <c r="G39" s="389"/>
      <c r="H39" s="389"/>
      <c r="I39" s="389"/>
    </row>
    <row r="40" spans="7:20" x14ac:dyDescent="0.25">
      <c r="G40" s="389"/>
      <c r="H40" s="389"/>
      <c r="I40" s="389"/>
    </row>
    <row r="41" spans="7:20" x14ac:dyDescent="0.25">
      <c r="G41" s="389"/>
      <c r="H41" s="389"/>
      <c r="I41" s="389"/>
    </row>
    <row r="42" spans="7:20" x14ac:dyDescent="0.25">
      <c r="G42" s="389"/>
      <c r="H42" s="389"/>
      <c r="I42" s="389"/>
    </row>
    <row r="43" spans="7:20" x14ac:dyDescent="0.25">
      <c r="G43" s="389"/>
      <c r="H43" s="389"/>
      <c r="I43" s="389"/>
    </row>
    <row r="44" spans="7:20" x14ac:dyDescent="0.25">
      <c r="G44" s="389"/>
      <c r="I44" s="389"/>
    </row>
    <row r="45" spans="7:20" x14ac:dyDescent="0.25">
      <c r="I45" s="389"/>
    </row>
    <row r="46" spans="7:20" x14ac:dyDescent="0.25">
      <c r="G46" s="389"/>
      <c r="H46" s="389"/>
      <c r="I46" s="389"/>
    </row>
    <row r="47" spans="7:20" x14ac:dyDescent="0.25">
      <c r="G47" s="389"/>
      <c r="H47" s="389"/>
      <c r="I47" s="389"/>
    </row>
    <row r="48" spans="7:20" x14ac:dyDescent="0.25">
      <c r="I48" s="389"/>
    </row>
    <row r="49" spans="8:9" x14ac:dyDescent="0.25">
      <c r="H49" s="389"/>
      <c r="I49" s="389"/>
    </row>
    <row r="50" spans="8:9" x14ac:dyDescent="0.25">
      <c r="H50" s="389"/>
      <c r="I50" s="389"/>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zoomScale="90" zoomScaleNormal="90" workbookViewId="0">
      <selection activeCell="B2" sqref="B2:H2"/>
    </sheetView>
  </sheetViews>
  <sheetFormatPr baseColWidth="10" defaultRowHeight="15" x14ac:dyDescent="0.25"/>
  <cols>
    <col min="1" max="1" width="17.85546875" style="58" customWidth="1"/>
    <col min="2" max="2" width="15.85546875" style="73" customWidth="1"/>
    <col min="3" max="3" width="5.42578125" style="346" customWidth="1"/>
    <col min="4" max="4" width="15.85546875" style="58" customWidth="1"/>
    <col min="5" max="5" width="3.5703125" style="58" bestFit="1" customWidth="1"/>
    <col min="6" max="6" width="3.28515625" style="58" bestFit="1" customWidth="1"/>
    <col min="7" max="7" width="11.42578125" style="58"/>
    <col min="8" max="8" width="18.42578125" style="58" bestFit="1" customWidth="1"/>
    <col min="9" max="9" width="10.42578125" style="420" customWidth="1"/>
    <col min="11" max="16384" width="11.42578125" style="58"/>
  </cols>
  <sheetData>
    <row r="1" spans="2:12" s="61" customFormat="1" ht="42" customHeight="1" x14ac:dyDescent="0.2">
      <c r="C1" s="388"/>
      <c r="E1" s="71"/>
      <c r="F1" s="71"/>
      <c r="I1" s="406"/>
    </row>
    <row r="2" spans="2:12" s="61" customFormat="1" ht="19.5" customHeight="1" x14ac:dyDescent="0.2">
      <c r="B2" s="758" t="s">
        <v>1140</v>
      </c>
      <c r="C2" s="758"/>
      <c r="D2" s="758"/>
      <c r="E2" s="758"/>
      <c r="F2" s="758"/>
      <c r="G2" s="758"/>
      <c r="H2" s="758"/>
      <c r="I2" s="443"/>
      <c r="J2" s="145" t="s">
        <v>46</v>
      </c>
    </row>
    <row r="3" spans="2:12" s="61" customFormat="1" ht="25.5" customHeight="1" x14ac:dyDescent="0.2">
      <c r="B3" s="759" t="s">
        <v>74</v>
      </c>
      <c r="C3" s="759"/>
      <c r="D3" s="759"/>
      <c r="E3" s="759"/>
      <c r="F3" s="759"/>
      <c r="G3" s="759"/>
      <c r="H3" s="759"/>
      <c r="I3" s="444"/>
    </row>
    <row r="4" spans="2:12" s="61" customFormat="1" ht="16.5" thickBot="1" x14ac:dyDescent="0.25">
      <c r="B4" s="768" t="s">
        <v>501</v>
      </c>
      <c r="C4" s="768"/>
      <c r="D4" s="768"/>
      <c r="E4" s="768"/>
      <c r="F4" s="768"/>
      <c r="G4" s="768"/>
      <c r="H4" s="768"/>
      <c r="I4" s="493"/>
    </row>
    <row r="5" spans="2:12" s="61" customFormat="1" ht="15" customHeight="1" x14ac:dyDescent="0.2">
      <c r="B5" s="388"/>
      <c r="C5" s="388"/>
      <c r="D5" s="388"/>
      <c r="E5" s="388"/>
      <c r="F5" s="417"/>
      <c r="G5" s="388"/>
      <c r="H5" s="388"/>
      <c r="I5" s="111"/>
    </row>
    <row r="6" spans="2:12" s="61" customFormat="1" ht="15.75" x14ac:dyDescent="0.2">
      <c r="B6" s="818" t="s">
        <v>259</v>
      </c>
      <c r="C6" s="818"/>
      <c r="D6" s="818"/>
      <c r="E6" s="492"/>
      <c r="F6" s="81"/>
      <c r="G6" s="81" t="s">
        <v>75</v>
      </c>
      <c r="H6" s="81" t="s">
        <v>99</v>
      </c>
      <c r="I6" s="418"/>
    </row>
    <row r="7" spans="2:12" s="68" customFormat="1" ht="18" customHeight="1" x14ac:dyDescent="0.2">
      <c r="B7" s="418"/>
      <c r="C7" s="399"/>
      <c r="D7" s="418"/>
      <c r="E7" s="418"/>
      <c r="F7" s="418"/>
      <c r="G7" s="418"/>
      <c r="H7" s="418"/>
      <c r="I7" s="418"/>
    </row>
    <row r="8" spans="2:12" s="61" customFormat="1" x14ac:dyDescent="0.2">
      <c r="B8" s="149" t="s">
        <v>242</v>
      </c>
      <c r="C8" s="149" t="s">
        <v>240</v>
      </c>
      <c r="D8" s="149" t="s">
        <v>200</v>
      </c>
      <c r="E8" s="149"/>
      <c r="F8" s="417" t="s">
        <v>52</v>
      </c>
      <c r="G8" s="208">
        <v>9400</v>
      </c>
      <c r="H8" s="208">
        <v>11.9</v>
      </c>
      <c r="I8" s="498"/>
    </row>
    <row r="9" spans="2:12" s="68" customFormat="1" x14ac:dyDescent="0.2">
      <c r="B9" s="149" t="s">
        <v>182</v>
      </c>
      <c r="C9" s="149" t="s">
        <v>240</v>
      </c>
      <c r="D9" s="149" t="s">
        <v>202</v>
      </c>
      <c r="E9" s="149"/>
      <c r="F9" s="417" t="s">
        <v>52</v>
      </c>
      <c r="G9" s="208">
        <v>12600</v>
      </c>
      <c r="H9" s="208">
        <v>34.04</v>
      </c>
      <c r="I9" s="498"/>
    </row>
    <row r="10" spans="2:12" s="61" customFormat="1" x14ac:dyDescent="0.2">
      <c r="B10" s="149" t="s">
        <v>203</v>
      </c>
      <c r="C10" s="149" t="s">
        <v>240</v>
      </c>
      <c r="D10" s="149" t="s">
        <v>176</v>
      </c>
      <c r="E10" s="149"/>
      <c r="F10" s="417" t="s">
        <v>52</v>
      </c>
      <c r="G10" s="208">
        <v>21600</v>
      </c>
      <c r="H10" s="208">
        <v>71.430000000000007</v>
      </c>
      <c r="I10" s="498"/>
      <c r="K10" s="87"/>
      <c r="L10" s="87"/>
    </row>
    <row r="11" spans="2:12" x14ac:dyDescent="0.25">
      <c r="B11" s="149" t="s">
        <v>243</v>
      </c>
      <c r="C11" s="149" t="s">
        <v>240</v>
      </c>
      <c r="D11" s="149" t="s">
        <v>248</v>
      </c>
      <c r="E11" s="149"/>
      <c r="F11" s="417" t="s">
        <v>52</v>
      </c>
      <c r="G11" s="208">
        <v>26800</v>
      </c>
      <c r="H11" s="208">
        <v>24.07</v>
      </c>
      <c r="I11" s="498"/>
      <c r="K11" s="87"/>
      <c r="L11" s="87"/>
    </row>
    <row r="12" spans="2:12" x14ac:dyDescent="0.25">
      <c r="B12" s="149" t="s">
        <v>178</v>
      </c>
      <c r="C12" s="149" t="s">
        <v>240</v>
      </c>
      <c r="D12" s="149" t="s">
        <v>205</v>
      </c>
      <c r="E12" s="149"/>
      <c r="F12" s="417" t="s">
        <v>52</v>
      </c>
      <c r="G12" s="208">
        <v>34300</v>
      </c>
      <c r="H12" s="208">
        <v>27.99</v>
      </c>
      <c r="I12" s="498"/>
      <c r="K12" s="87"/>
      <c r="L12" s="87"/>
    </row>
    <row r="13" spans="2:12" x14ac:dyDescent="0.25">
      <c r="B13" s="149" t="s">
        <v>183</v>
      </c>
      <c r="C13" s="149" t="s">
        <v>240</v>
      </c>
      <c r="D13" s="149" t="s">
        <v>206</v>
      </c>
      <c r="E13" s="149"/>
      <c r="F13" s="417" t="s">
        <v>51</v>
      </c>
      <c r="G13" s="208">
        <v>45.28</v>
      </c>
      <c r="H13" s="208">
        <v>32.01</v>
      </c>
      <c r="I13" s="498"/>
      <c r="K13" s="87"/>
      <c r="L13" s="87"/>
    </row>
    <row r="14" spans="2:12" x14ac:dyDescent="0.25">
      <c r="B14" s="149" t="s">
        <v>184</v>
      </c>
      <c r="C14" s="149" t="s">
        <v>240</v>
      </c>
      <c r="D14" s="149" t="s">
        <v>207</v>
      </c>
      <c r="E14" s="149"/>
      <c r="F14" s="417" t="s">
        <v>51</v>
      </c>
      <c r="G14" s="208">
        <v>62.94</v>
      </c>
      <c r="H14" s="208">
        <v>39</v>
      </c>
      <c r="I14" s="498"/>
      <c r="K14" s="87"/>
      <c r="L14" s="87"/>
    </row>
    <row r="15" spans="2:12" x14ac:dyDescent="0.25">
      <c r="B15" s="149" t="s">
        <v>179</v>
      </c>
      <c r="C15" s="149" t="s">
        <v>240</v>
      </c>
      <c r="D15" s="149" t="s">
        <v>249</v>
      </c>
      <c r="E15" s="149"/>
      <c r="F15" s="417" t="s">
        <v>51</v>
      </c>
      <c r="G15" s="208">
        <v>79.3</v>
      </c>
      <c r="H15" s="208">
        <v>25.99</v>
      </c>
      <c r="I15" s="498"/>
      <c r="K15" s="87"/>
      <c r="L15" s="87"/>
    </row>
    <row r="16" spans="2:12" x14ac:dyDescent="0.25">
      <c r="B16" s="149" t="s">
        <v>180</v>
      </c>
      <c r="C16" s="149" t="s">
        <v>240</v>
      </c>
      <c r="D16" s="149" t="s">
        <v>209</v>
      </c>
      <c r="E16" s="149"/>
      <c r="F16" s="417" t="s">
        <v>51</v>
      </c>
      <c r="G16" s="208">
        <v>93.57</v>
      </c>
      <c r="H16" s="208">
        <v>17.989999999999998</v>
      </c>
      <c r="I16" s="498"/>
      <c r="K16" s="87"/>
      <c r="L16" s="87"/>
    </row>
    <row r="17" spans="2:12" x14ac:dyDescent="0.25">
      <c r="B17" s="149" t="s">
        <v>185</v>
      </c>
      <c r="C17" s="149" t="s">
        <v>240</v>
      </c>
      <c r="D17" s="149" t="s">
        <v>196</v>
      </c>
      <c r="E17" s="149"/>
      <c r="F17" s="417" t="s">
        <v>51</v>
      </c>
      <c r="G17" s="208">
        <v>111.35</v>
      </c>
      <c r="H17" s="208">
        <v>19</v>
      </c>
      <c r="I17" s="498"/>
      <c r="K17" s="87"/>
      <c r="L17" s="87"/>
    </row>
    <row r="18" spans="2:12" x14ac:dyDescent="0.25">
      <c r="B18" s="149" t="s">
        <v>186</v>
      </c>
      <c r="C18" s="149" t="s">
        <v>240</v>
      </c>
      <c r="D18" s="149" t="s">
        <v>237</v>
      </c>
      <c r="E18" s="149"/>
      <c r="F18" s="417" t="s">
        <v>51</v>
      </c>
      <c r="G18" s="208">
        <v>131.38999999999999</v>
      </c>
      <c r="H18" s="208">
        <v>18</v>
      </c>
      <c r="I18" s="498"/>
      <c r="K18" s="87"/>
      <c r="L18" s="87"/>
    </row>
    <row r="19" spans="2:12" x14ac:dyDescent="0.25">
      <c r="B19" s="149" t="s">
        <v>181</v>
      </c>
      <c r="C19" s="149" t="s">
        <v>240</v>
      </c>
      <c r="D19" s="149" t="s">
        <v>246</v>
      </c>
      <c r="E19" s="149"/>
      <c r="F19" s="417" t="s">
        <v>51</v>
      </c>
      <c r="G19" s="208">
        <v>155.04</v>
      </c>
      <c r="H19" s="208">
        <v>18</v>
      </c>
      <c r="I19" s="498"/>
      <c r="K19" s="87"/>
      <c r="L19" s="87"/>
    </row>
    <row r="20" spans="2:12" x14ac:dyDescent="0.25">
      <c r="B20" s="149" t="s">
        <v>187</v>
      </c>
      <c r="C20" s="149" t="s">
        <v>240</v>
      </c>
      <c r="D20" s="149" t="s">
        <v>212</v>
      </c>
      <c r="E20" s="149"/>
      <c r="F20" s="417" t="s">
        <v>51</v>
      </c>
      <c r="G20" s="208">
        <v>167.44</v>
      </c>
      <c r="H20" s="208">
        <v>8</v>
      </c>
      <c r="I20" s="498"/>
      <c r="K20" s="87"/>
      <c r="L20" s="87"/>
    </row>
    <row r="21" spans="2:12" x14ac:dyDescent="0.25">
      <c r="B21" s="149" t="s">
        <v>188</v>
      </c>
      <c r="C21" s="149" t="s">
        <v>240</v>
      </c>
      <c r="D21" s="149" t="s">
        <v>238</v>
      </c>
      <c r="E21" s="149"/>
      <c r="F21" s="417" t="s">
        <v>51</v>
      </c>
      <c r="G21" s="208">
        <v>184.18</v>
      </c>
      <c r="H21" s="208">
        <v>10</v>
      </c>
      <c r="I21" s="498"/>
      <c r="K21" s="87"/>
      <c r="L21" s="87"/>
    </row>
    <row r="22" spans="2:12" x14ac:dyDescent="0.25">
      <c r="B22" s="149" t="s">
        <v>189</v>
      </c>
      <c r="C22" s="149" t="s">
        <v>240</v>
      </c>
      <c r="D22" s="149" t="s">
        <v>211</v>
      </c>
      <c r="E22" s="149"/>
      <c r="F22" s="417" t="s">
        <v>51</v>
      </c>
      <c r="G22" s="208">
        <v>206.28</v>
      </c>
      <c r="H22" s="208">
        <v>12</v>
      </c>
      <c r="I22" s="498"/>
      <c r="K22" s="87"/>
      <c r="L22" s="87"/>
    </row>
    <row r="23" spans="2:12" x14ac:dyDescent="0.25">
      <c r="B23" s="149" t="s">
        <v>190</v>
      </c>
      <c r="C23" s="149" t="s">
        <v>240</v>
      </c>
      <c r="D23" s="149" t="s">
        <v>214</v>
      </c>
      <c r="E23" s="149"/>
      <c r="F23" s="417" t="s">
        <v>51</v>
      </c>
      <c r="G23" s="208">
        <v>218.66</v>
      </c>
      <c r="H23" s="208">
        <v>6</v>
      </c>
      <c r="I23" s="498"/>
    </row>
    <row r="24" spans="2:12" s="94" customFormat="1" x14ac:dyDescent="0.25">
      <c r="B24" s="149" t="s">
        <v>191</v>
      </c>
      <c r="C24" s="149" t="s">
        <v>240</v>
      </c>
      <c r="D24" s="149" t="s">
        <v>239</v>
      </c>
      <c r="E24" s="149"/>
      <c r="F24" s="417" t="s">
        <v>51</v>
      </c>
      <c r="G24" s="208">
        <v>242.71</v>
      </c>
      <c r="H24" s="208">
        <v>11</v>
      </c>
      <c r="I24" s="498"/>
    </row>
    <row r="25" spans="2:12" s="94" customFormat="1" x14ac:dyDescent="0.25">
      <c r="B25" s="149" t="s">
        <v>192</v>
      </c>
      <c r="C25" s="149" t="s">
        <v>240</v>
      </c>
      <c r="D25" s="149" t="s">
        <v>197</v>
      </c>
      <c r="E25" s="149"/>
      <c r="F25" s="417" t="s">
        <v>51</v>
      </c>
      <c r="G25" s="208">
        <v>286.39999999999998</v>
      </c>
      <c r="H25" s="208">
        <v>18</v>
      </c>
      <c r="I25" s="498"/>
      <c r="K25" s="123"/>
      <c r="L25" s="123"/>
    </row>
    <row r="26" spans="2:12" x14ac:dyDescent="0.25">
      <c r="B26" s="149" t="s">
        <v>100</v>
      </c>
      <c r="C26" s="149" t="s">
        <v>240</v>
      </c>
      <c r="D26" s="149" t="s">
        <v>216</v>
      </c>
      <c r="E26" s="149"/>
      <c r="F26" s="417" t="s">
        <v>51</v>
      </c>
      <c r="G26" s="208">
        <v>309.31</v>
      </c>
      <c r="H26" s="208">
        <v>8</v>
      </c>
      <c r="I26" s="498"/>
      <c r="K26" s="94"/>
      <c r="L26" s="95"/>
    </row>
    <row r="27" spans="2:12" x14ac:dyDescent="0.25">
      <c r="B27" s="149" t="s">
        <v>244</v>
      </c>
      <c r="C27" s="149" t="s">
        <v>240</v>
      </c>
      <c r="D27" s="149" t="s">
        <v>217</v>
      </c>
      <c r="E27" s="149"/>
      <c r="F27" s="417" t="s">
        <v>51</v>
      </c>
      <c r="G27" s="208">
        <v>352.61</v>
      </c>
      <c r="H27" s="208">
        <v>14</v>
      </c>
      <c r="I27" s="498"/>
    </row>
    <row r="28" spans="2:12" x14ac:dyDescent="0.25">
      <c r="B28" s="149" t="s">
        <v>194</v>
      </c>
      <c r="C28" s="149" t="s">
        <v>240</v>
      </c>
      <c r="D28" s="149" t="s">
        <v>218</v>
      </c>
      <c r="E28" s="149"/>
      <c r="F28" s="417" t="s">
        <v>51</v>
      </c>
      <c r="G28" s="208">
        <v>401.98</v>
      </c>
      <c r="H28" s="208">
        <v>14</v>
      </c>
      <c r="I28" s="498"/>
    </row>
    <row r="29" spans="2:12" x14ac:dyDescent="0.25">
      <c r="B29" s="149" t="s">
        <v>195</v>
      </c>
      <c r="C29" s="149" t="s">
        <v>240</v>
      </c>
      <c r="D29" s="149" t="s">
        <v>247</v>
      </c>
      <c r="E29" s="149"/>
      <c r="F29" s="417" t="s">
        <v>51</v>
      </c>
      <c r="G29" s="208">
        <v>422.08</v>
      </c>
      <c r="H29" s="208">
        <v>5</v>
      </c>
      <c r="I29" s="498"/>
    </row>
    <row r="30" spans="2:12" x14ac:dyDescent="0.25">
      <c r="B30" s="149" t="s">
        <v>245</v>
      </c>
      <c r="C30" s="149" t="s">
        <v>240</v>
      </c>
      <c r="D30" s="149" t="s">
        <v>241</v>
      </c>
      <c r="E30" s="149"/>
      <c r="F30" s="417" t="s">
        <v>51</v>
      </c>
      <c r="G30" s="208">
        <v>485.39</v>
      </c>
      <c r="H30" s="208">
        <v>15</v>
      </c>
      <c r="I30" s="498"/>
    </row>
    <row r="31" spans="2:12" x14ac:dyDescent="0.25">
      <c r="B31" s="149" t="s">
        <v>276</v>
      </c>
      <c r="C31" s="149" t="s">
        <v>240</v>
      </c>
      <c r="D31" s="149" t="s">
        <v>627</v>
      </c>
      <c r="E31" s="149"/>
      <c r="F31" s="417" t="s">
        <v>51</v>
      </c>
      <c r="G31" s="208">
        <v>552</v>
      </c>
      <c r="H31" s="208">
        <v>13.72</v>
      </c>
      <c r="I31" s="498"/>
    </row>
    <row r="32" spans="2:12" x14ac:dyDescent="0.25">
      <c r="B32" s="404"/>
      <c r="C32" s="388"/>
      <c r="D32" s="404"/>
      <c r="E32" s="404"/>
      <c r="F32" s="344"/>
      <c r="G32" s="344"/>
      <c r="H32" s="344"/>
      <c r="I32" s="289"/>
    </row>
    <row r="33" spans="2:9" x14ac:dyDescent="0.25">
      <c r="B33" s="404"/>
      <c r="C33" s="388"/>
      <c r="D33" s="404"/>
      <c r="E33" s="404"/>
      <c r="F33" s="344"/>
      <c r="G33" s="344"/>
      <c r="H33" s="344"/>
      <c r="I33" s="289"/>
    </row>
    <row r="34" spans="2:9" x14ac:dyDescent="0.25">
      <c r="B34" s="390"/>
      <c r="C34" s="388"/>
      <c r="D34" s="404"/>
      <c r="E34" s="404"/>
      <c r="F34" s="344"/>
      <c r="G34" s="344"/>
      <c r="H34" s="344"/>
      <c r="I34" s="289"/>
    </row>
    <row r="35" spans="2:9" x14ac:dyDescent="0.25">
      <c r="B35" s="468"/>
      <c r="C35" s="388"/>
      <c r="D35" s="404"/>
      <c r="E35" s="404"/>
      <c r="F35" s="344"/>
      <c r="G35" s="344"/>
      <c r="H35" s="344"/>
      <c r="I35" s="289"/>
    </row>
    <row r="36" spans="2:9" x14ac:dyDescent="0.25">
      <c r="B36" s="416"/>
      <c r="C36" s="388"/>
      <c r="D36" s="404"/>
      <c r="E36" s="404"/>
      <c r="F36" s="344"/>
      <c r="G36" s="404"/>
      <c r="H36" s="404"/>
      <c r="I36" s="406"/>
    </row>
  </sheetData>
  <mergeCells count="4">
    <mergeCell ref="B6:D6"/>
    <mergeCell ref="B2:H2"/>
    <mergeCell ref="B3:H3"/>
    <mergeCell ref="B4:H4"/>
  </mergeCells>
  <hyperlinks>
    <hyperlink ref="J2" location="Índice!A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showGridLines="0" zoomScale="90" zoomScaleNormal="90" workbookViewId="0">
      <selection activeCell="B2" sqref="B2:L2"/>
    </sheetView>
  </sheetViews>
  <sheetFormatPr baseColWidth="10" defaultRowHeight="15" x14ac:dyDescent="0.25"/>
  <cols>
    <col min="1" max="1" width="17.85546875" style="383" customWidth="1"/>
    <col min="2" max="3" width="18.28515625" style="404" customWidth="1"/>
    <col min="4" max="4" width="3" style="388" bestFit="1" customWidth="1"/>
    <col min="5" max="5" width="2.42578125" style="417" bestFit="1" customWidth="1"/>
    <col min="6" max="6" width="8.5703125" style="404" customWidth="1"/>
    <col min="7" max="7" width="2.5703125" style="417" customWidth="1"/>
    <col min="8" max="8" width="3" style="417" customWidth="1"/>
    <col min="9" max="10" width="2.42578125" style="417" bestFit="1" customWidth="1"/>
    <col min="11" max="11" width="8.42578125" style="404" customWidth="1"/>
    <col min="12" max="12" width="26.5703125" style="404" customWidth="1"/>
    <col min="13" max="13" width="10.7109375" style="404" customWidth="1"/>
    <col min="14" max="14" width="11.42578125" style="383"/>
  </cols>
  <sheetData>
    <row r="1" spans="1:19" ht="42.75" customHeight="1" x14ac:dyDescent="0.25">
      <c r="A1" s="404"/>
      <c r="N1" s="404"/>
    </row>
    <row r="2" spans="1:19" ht="18" x14ac:dyDescent="0.25">
      <c r="A2" s="404"/>
      <c r="B2" s="758" t="s">
        <v>296</v>
      </c>
      <c r="C2" s="758"/>
      <c r="D2" s="758"/>
      <c r="E2" s="758"/>
      <c r="F2" s="758"/>
      <c r="G2" s="758"/>
      <c r="H2" s="758"/>
      <c r="I2" s="758"/>
      <c r="J2" s="758"/>
      <c r="K2" s="758"/>
      <c r="L2" s="758"/>
      <c r="N2" s="428" t="s">
        <v>46</v>
      </c>
    </row>
    <row r="3" spans="1:19" ht="15.75" x14ac:dyDescent="0.25">
      <c r="A3" s="404"/>
      <c r="B3" s="759" t="s">
        <v>531</v>
      </c>
      <c r="C3" s="759"/>
      <c r="D3" s="759"/>
      <c r="E3" s="759"/>
      <c r="F3" s="759"/>
      <c r="G3" s="759"/>
      <c r="H3" s="759"/>
      <c r="I3" s="759"/>
      <c r="J3" s="759"/>
      <c r="K3" s="759"/>
      <c r="L3" s="759"/>
      <c r="N3" s="404"/>
    </row>
    <row r="4" spans="1:19" s="383" customFormat="1" ht="18" customHeight="1" x14ac:dyDescent="0.25">
      <c r="A4" s="404"/>
      <c r="B4" s="759" t="s">
        <v>1672</v>
      </c>
      <c r="C4" s="759"/>
      <c r="D4" s="759"/>
      <c r="E4" s="759"/>
      <c r="F4" s="759"/>
      <c r="G4" s="759"/>
      <c r="H4" s="759"/>
      <c r="I4" s="759"/>
      <c r="J4" s="759"/>
      <c r="K4" s="759"/>
      <c r="L4" s="759"/>
      <c r="M4" s="404"/>
      <c r="N4" s="404"/>
    </row>
    <row r="5" spans="1:19" ht="16.5" thickBot="1" x14ac:dyDescent="0.3">
      <c r="A5" s="404"/>
      <c r="B5" s="768" t="s">
        <v>1061</v>
      </c>
      <c r="C5" s="768"/>
      <c r="D5" s="768"/>
      <c r="E5" s="768"/>
      <c r="F5" s="768"/>
      <c r="G5" s="768"/>
      <c r="H5" s="768"/>
      <c r="I5" s="768"/>
      <c r="J5" s="768"/>
      <c r="K5" s="768"/>
      <c r="L5" s="768"/>
      <c r="N5" s="404"/>
    </row>
    <row r="6" spans="1:19" x14ac:dyDescent="0.25">
      <c r="A6" s="404"/>
      <c r="B6" s="388"/>
      <c r="C6" s="417"/>
      <c r="F6" s="388"/>
      <c r="K6" s="388"/>
      <c r="L6" s="388"/>
      <c r="N6" s="404"/>
    </row>
    <row r="7" spans="1:19" ht="47.25" customHeight="1" x14ac:dyDescent="0.25">
      <c r="A7" s="404"/>
      <c r="B7" s="488" t="s">
        <v>550</v>
      </c>
      <c r="C7" s="488" t="s">
        <v>551</v>
      </c>
      <c r="D7" s="772" t="s">
        <v>1345</v>
      </c>
      <c r="E7" s="772"/>
      <c r="F7" s="772"/>
      <c r="G7" s="772"/>
      <c r="H7" s="772"/>
      <c r="I7" s="772"/>
      <c r="J7" s="772"/>
      <c r="K7" s="772"/>
      <c r="L7" s="488" t="s">
        <v>1136</v>
      </c>
      <c r="N7" s="404"/>
    </row>
    <row r="8" spans="1:19" ht="15.75" x14ac:dyDescent="0.25">
      <c r="A8" s="406"/>
      <c r="B8" s="231"/>
      <c r="C8" s="231"/>
      <c r="D8" s="399"/>
      <c r="E8" s="418"/>
      <c r="F8" s="418"/>
      <c r="G8" s="418"/>
      <c r="H8" s="418"/>
      <c r="I8" s="418"/>
      <c r="J8" s="418"/>
      <c r="K8" s="418"/>
      <c r="L8" s="418"/>
      <c r="M8" s="406"/>
      <c r="N8" s="406"/>
    </row>
    <row r="9" spans="1:19" x14ac:dyDescent="0.25">
      <c r="A9" s="404"/>
      <c r="B9" s="484" t="s">
        <v>532</v>
      </c>
      <c r="C9" s="484" t="s">
        <v>533</v>
      </c>
      <c r="D9" s="484" t="s">
        <v>534</v>
      </c>
      <c r="E9" s="485"/>
      <c r="F9" s="484"/>
      <c r="G9" s="485"/>
      <c r="H9" s="485" t="s">
        <v>541</v>
      </c>
      <c r="I9" s="485" t="s">
        <v>542</v>
      </c>
      <c r="J9" s="485" t="s">
        <v>543</v>
      </c>
      <c r="K9" s="496">
        <v>50000</v>
      </c>
      <c r="L9" s="442">
        <v>1100</v>
      </c>
      <c r="N9" s="404"/>
      <c r="R9" s="421"/>
      <c r="S9" s="421"/>
    </row>
    <row r="10" spans="1:19" x14ac:dyDescent="0.25">
      <c r="A10" s="404"/>
      <c r="B10" s="484"/>
      <c r="C10" s="484"/>
      <c r="D10" s="484" t="s">
        <v>535</v>
      </c>
      <c r="E10" s="485" t="s">
        <v>537</v>
      </c>
      <c r="F10" s="484" t="s">
        <v>538</v>
      </c>
      <c r="G10" s="485" t="s">
        <v>540</v>
      </c>
      <c r="H10" s="485" t="s">
        <v>541</v>
      </c>
      <c r="I10" s="485" t="s">
        <v>542</v>
      </c>
      <c r="J10" s="485" t="s">
        <v>543</v>
      </c>
      <c r="K10" s="496">
        <v>70000</v>
      </c>
      <c r="L10" s="442">
        <v>800</v>
      </c>
      <c r="N10" s="404"/>
      <c r="R10" s="421"/>
      <c r="S10" s="421"/>
    </row>
    <row r="11" spans="1:19" x14ac:dyDescent="0.25">
      <c r="A11" s="404"/>
      <c r="B11" s="484"/>
      <c r="C11" s="484"/>
      <c r="D11" s="484" t="s">
        <v>536</v>
      </c>
      <c r="G11" s="485"/>
      <c r="H11" s="485" t="s">
        <v>537</v>
      </c>
      <c r="I11" s="485"/>
      <c r="J11" s="485"/>
      <c r="K11" s="484" t="s">
        <v>539</v>
      </c>
      <c r="L11" s="442">
        <v>552</v>
      </c>
      <c r="N11" s="404"/>
      <c r="R11" s="417"/>
      <c r="S11" s="421"/>
    </row>
    <row r="12" spans="1:19" x14ac:dyDescent="0.25">
      <c r="A12" s="404"/>
      <c r="B12" s="484"/>
      <c r="C12" s="484"/>
      <c r="D12" s="484"/>
      <c r="E12" s="485"/>
      <c r="F12" s="484"/>
      <c r="G12" s="485"/>
      <c r="H12" s="485"/>
      <c r="I12" s="485"/>
      <c r="J12" s="485"/>
      <c r="K12" s="484"/>
      <c r="L12" s="485"/>
      <c r="N12" s="404"/>
      <c r="R12" s="417"/>
      <c r="S12" s="404"/>
    </row>
    <row r="13" spans="1:19" x14ac:dyDescent="0.25">
      <c r="A13" s="404"/>
      <c r="B13" s="484" t="s">
        <v>544</v>
      </c>
      <c r="C13" s="484" t="s">
        <v>545</v>
      </c>
      <c r="D13" s="484" t="s">
        <v>534</v>
      </c>
      <c r="E13" s="485"/>
      <c r="F13" s="484"/>
      <c r="G13" s="485"/>
      <c r="H13" s="485" t="s">
        <v>541</v>
      </c>
      <c r="I13" s="485" t="s">
        <v>542</v>
      </c>
      <c r="J13" s="485" t="s">
        <v>543</v>
      </c>
      <c r="K13" s="496">
        <v>63000</v>
      </c>
      <c r="L13" s="442">
        <v>1370</v>
      </c>
      <c r="N13" s="404"/>
    </row>
    <row r="14" spans="1:19" x14ac:dyDescent="0.25">
      <c r="A14" s="404"/>
      <c r="B14" s="484"/>
      <c r="C14" s="484"/>
      <c r="D14" s="484" t="s">
        <v>535</v>
      </c>
      <c r="E14" s="485" t="s">
        <v>537</v>
      </c>
      <c r="F14" s="484" t="s">
        <v>546</v>
      </c>
      <c r="G14" s="485" t="s">
        <v>540</v>
      </c>
      <c r="H14" s="485" t="s">
        <v>541</v>
      </c>
      <c r="I14" s="485" t="s">
        <v>542</v>
      </c>
      <c r="J14" s="485" t="s">
        <v>543</v>
      </c>
      <c r="K14" s="496">
        <v>88000</v>
      </c>
      <c r="L14" s="442">
        <v>1000</v>
      </c>
      <c r="N14" s="404"/>
    </row>
    <row r="15" spans="1:19" x14ac:dyDescent="0.25">
      <c r="A15" s="404"/>
      <c r="B15" s="484"/>
      <c r="C15" s="484"/>
      <c r="D15" s="484" t="s">
        <v>536</v>
      </c>
      <c r="G15" s="485"/>
      <c r="H15" s="485" t="s">
        <v>537</v>
      </c>
      <c r="I15" s="485"/>
      <c r="J15" s="485"/>
      <c r="K15" s="484" t="s">
        <v>839</v>
      </c>
      <c r="L15" s="442">
        <v>552</v>
      </c>
      <c r="N15" s="404"/>
    </row>
    <row r="16" spans="1:19" x14ac:dyDescent="0.25">
      <c r="A16" s="404"/>
      <c r="B16" s="484"/>
      <c r="C16" s="484"/>
      <c r="D16" s="484"/>
      <c r="E16" s="485"/>
      <c r="F16" s="484"/>
      <c r="G16" s="485"/>
      <c r="H16" s="485"/>
      <c r="I16" s="485"/>
      <c r="J16" s="485"/>
      <c r="K16" s="484"/>
      <c r="L16" s="485"/>
      <c r="N16" s="404"/>
    </row>
    <row r="17" spans="1:14" x14ac:dyDescent="0.25">
      <c r="A17" s="408"/>
      <c r="B17" s="484" t="s">
        <v>662</v>
      </c>
      <c r="C17" s="484" t="s">
        <v>838</v>
      </c>
      <c r="D17" s="484" t="s">
        <v>534</v>
      </c>
      <c r="E17" s="485"/>
      <c r="F17" s="484"/>
      <c r="G17" s="485"/>
      <c r="H17" s="485" t="s">
        <v>541</v>
      </c>
      <c r="I17" s="485" t="s">
        <v>542</v>
      </c>
      <c r="J17" s="485" t="s">
        <v>543</v>
      </c>
      <c r="K17" s="496">
        <v>100000</v>
      </c>
      <c r="L17" s="442">
        <v>1550</v>
      </c>
      <c r="M17" s="408"/>
      <c r="N17" s="408"/>
    </row>
    <row r="18" spans="1:14" x14ac:dyDescent="0.25">
      <c r="A18" s="404"/>
      <c r="B18" s="484"/>
      <c r="C18" s="484"/>
      <c r="D18" s="484" t="s">
        <v>535</v>
      </c>
      <c r="E18" s="485" t="s">
        <v>537</v>
      </c>
      <c r="F18" s="484" t="s">
        <v>836</v>
      </c>
      <c r="G18" s="485" t="s">
        <v>540</v>
      </c>
      <c r="H18" s="485" t="s">
        <v>541</v>
      </c>
      <c r="I18" s="485" t="s">
        <v>542</v>
      </c>
      <c r="J18" s="485" t="s">
        <v>543</v>
      </c>
      <c r="K18" s="496">
        <v>250000</v>
      </c>
      <c r="L18" s="442">
        <v>552</v>
      </c>
      <c r="N18" s="404"/>
    </row>
    <row r="19" spans="1:14" x14ac:dyDescent="0.25">
      <c r="A19" s="404"/>
      <c r="B19" s="484"/>
      <c r="C19" s="484"/>
      <c r="D19" s="484" t="s">
        <v>536</v>
      </c>
      <c r="G19" s="485"/>
      <c r="H19" s="485" t="s">
        <v>537</v>
      </c>
      <c r="I19" s="485"/>
      <c r="K19" s="484" t="s">
        <v>837</v>
      </c>
      <c r="L19" s="442">
        <v>0</v>
      </c>
      <c r="N19" s="404"/>
    </row>
    <row r="20" spans="1:14" s="383" customFormat="1" x14ac:dyDescent="0.25">
      <c r="A20" s="404"/>
      <c r="B20" s="484"/>
      <c r="C20" s="484"/>
      <c r="D20" s="484"/>
      <c r="E20" s="417"/>
      <c r="F20" s="404"/>
      <c r="G20" s="485"/>
      <c r="H20" s="485"/>
      <c r="I20" s="485"/>
      <c r="J20" s="484"/>
      <c r="K20" s="547"/>
      <c r="L20" s="442"/>
      <c r="M20" s="404"/>
      <c r="N20" s="404"/>
    </row>
    <row r="21" spans="1:14" x14ac:dyDescent="0.25">
      <c r="A21" s="404"/>
      <c r="B21" s="484" t="s">
        <v>840</v>
      </c>
      <c r="C21" s="484" t="s">
        <v>1062</v>
      </c>
      <c r="D21" s="484" t="s">
        <v>534</v>
      </c>
      <c r="E21" s="485"/>
      <c r="F21" s="484"/>
      <c r="G21" s="485"/>
      <c r="H21" s="485" t="s">
        <v>541</v>
      </c>
      <c r="I21" s="485" t="s">
        <v>542</v>
      </c>
      <c r="J21" s="485" t="s">
        <v>543</v>
      </c>
      <c r="K21" s="496">
        <v>120000</v>
      </c>
      <c r="L21" s="442">
        <v>1800</v>
      </c>
      <c r="N21" s="404"/>
    </row>
    <row r="22" spans="1:14" x14ac:dyDescent="0.25">
      <c r="A22" s="404"/>
      <c r="B22" s="484"/>
      <c r="C22" s="484"/>
      <c r="D22" s="484" t="s">
        <v>535</v>
      </c>
      <c r="E22" s="485" t="s">
        <v>537</v>
      </c>
      <c r="F22" s="484" t="s">
        <v>841</v>
      </c>
      <c r="G22" s="485" t="s">
        <v>540</v>
      </c>
      <c r="H22" s="485" t="s">
        <v>541</v>
      </c>
      <c r="I22" s="485" t="s">
        <v>542</v>
      </c>
      <c r="J22" s="485" t="s">
        <v>543</v>
      </c>
      <c r="K22" s="496">
        <v>250000</v>
      </c>
      <c r="L22" s="442">
        <v>640</v>
      </c>
      <c r="N22" s="404"/>
    </row>
    <row r="23" spans="1:14" x14ac:dyDescent="0.25">
      <c r="A23" s="404"/>
      <c r="B23" s="484"/>
      <c r="C23" s="484"/>
      <c r="D23" s="484" t="s">
        <v>536</v>
      </c>
      <c r="G23" s="485"/>
      <c r="H23" s="485" t="s">
        <v>537</v>
      </c>
      <c r="I23" s="485"/>
      <c r="K23" s="484" t="s">
        <v>837</v>
      </c>
      <c r="L23" s="442">
        <v>0</v>
      </c>
      <c r="N23" s="404"/>
    </row>
    <row r="24" spans="1:14" x14ac:dyDescent="0.25">
      <c r="B24" s="149"/>
      <c r="C24" s="154"/>
      <c r="D24" s="149"/>
      <c r="E24" s="154"/>
      <c r="F24" s="149"/>
      <c r="G24" s="154"/>
      <c r="H24" s="154"/>
      <c r="I24" s="154"/>
      <c r="J24" s="154"/>
      <c r="K24" s="149"/>
      <c r="L24" s="149"/>
    </row>
    <row r="25" spans="1:14" x14ac:dyDescent="0.25">
      <c r="B25" s="484" t="s">
        <v>1063</v>
      </c>
      <c r="C25" s="484" t="s">
        <v>1137</v>
      </c>
      <c r="D25" s="484" t="s">
        <v>534</v>
      </c>
      <c r="E25" s="485"/>
      <c r="F25" s="484"/>
      <c r="G25" s="485"/>
      <c r="H25" s="485" t="s">
        <v>541</v>
      </c>
      <c r="I25" s="485" t="s">
        <v>542</v>
      </c>
      <c r="J25" s="485" t="s">
        <v>543</v>
      </c>
      <c r="K25" s="496">
        <v>133000</v>
      </c>
      <c r="L25" s="442">
        <v>2000</v>
      </c>
    </row>
    <row r="26" spans="1:14" x14ac:dyDescent="0.25">
      <c r="B26" s="484"/>
      <c r="C26" s="484"/>
      <c r="D26" s="484" t="s">
        <v>535</v>
      </c>
      <c r="E26" s="485" t="s">
        <v>537</v>
      </c>
      <c r="F26" s="484" t="s">
        <v>1064</v>
      </c>
      <c r="G26" s="485" t="s">
        <v>540</v>
      </c>
      <c r="H26" s="485" t="s">
        <v>541</v>
      </c>
      <c r="I26" s="485" t="s">
        <v>542</v>
      </c>
      <c r="J26" s="485" t="s">
        <v>543</v>
      </c>
      <c r="K26" s="496">
        <v>277000</v>
      </c>
      <c r="L26" s="442">
        <v>710</v>
      </c>
    </row>
    <row r="27" spans="1:14" x14ac:dyDescent="0.25">
      <c r="B27" s="484"/>
      <c r="C27" s="484"/>
      <c r="D27" s="484" t="s">
        <v>536</v>
      </c>
      <c r="G27" s="485"/>
      <c r="H27" s="485" t="s">
        <v>537</v>
      </c>
      <c r="I27" s="485"/>
      <c r="K27" s="484" t="s">
        <v>1065</v>
      </c>
      <c r="L27" s="442">
        <v>0</v>
      </c>
    </row>
    <row r="28" spans="1:14" x14ac:dyDescent="0.25">
      <c r="B28" s="484"/>
      <c r="C28" s="485"/>
      <c r="D28" s="484"/>
      <c r="E28" s="485"/>
      <c r="F28" s="484"/>
      <c r="G28" s="485"/>
      <c r="H28" s="485"/>
      <c r="I28" s="485"/>
      <c r="J28" s="485"/>
      <c r="K28" s="484"/>
      <c r="L28" s="484"/>
    </row>
    <row r="29" spans="1:14" x14ac:dyDescent="0.25">
      <c r="B29" s="484" t="s">
        <v>1138</v>
      </c>
      <c r="C29" s="484" t="s">
        <v>1346</v>
      </c>
      <c r="D29" s="484" t="s">
        <v>534</v>
      </c>
      <c r="E29" s="485"/>
      <c r="F29" s="484"/>
      <c r="G29" s="485"/>
      <c r="H29" s="485" t="s">
        <v>541</v>
      </c>
      <c r="I29" s="485" t="s">
        <v>542</v>
      </c>
      <c r="J29" s="485" t="s">
        <v>543</v>
      </c>
      <c r="K29" s="496">
        <v>150000</v>
      </c>
      <c r="L29" s="442">
        <v>2240</v>
      </c>
    </row>
    <row r="30" spans="1:14" x14ac:dyDescent="0.25">
      <c r="B30" s="484"/>
      <c r="C30" s="484"/>
      <c r="D30" s="484" t="s">
        <v>535</v>
      </c>
      <c r="E30" s="485" t="s">
        <v>537</v>
      </c>
      <c r="F30" s="484" t="s">
        <v>1139</v>
      </c>
      <c r="G30" s="485" t="s">
        <v>540</v>
      </c>
      <c r="H30" s="485" t="s">
        <v>541</v>
      </c>
      <c r="I30" s="485" t="s">
        <v>542</v>
      </c>
      <c r="J30" s="485" t="s">
        <v>543</v>
      </c>
      <c r="K30" s="496">
        <v>313000</v>
      </c>
      <c r="L30" s="442">
        <v>790</v>
      </c>
    </row>
    <row r="31" spans="1:14" x14ac:dyDescent="0.25">
      <c r="B31" s="484"/>
      <c r="C31" s="484"/>
      <c r="D31" s="484" t="s">
        <v>536</v>
      </c>
      <c r="G31" s="485"/>
      <c r="H31" s="485" t="s">
        <v>537</v>
      </c>
      <c r="I31" s="485"/>
      <c r="K31" s="496">
        <v>313000</v>
      </c>
      <c r="L31" s="442">
        <v>0</v>
      </c>
      <c r="M31" s="383"/>
    </row>
    <row r="32" spans="1:14" x14ac:dyDescent="0.25">
      <c r="B32" s="484"/>
      <c r="C32" s="485"/>
      <c r="D32" s="484"/>
      <c r="E32" s="485"/>
      <c r="F32" s="484"/>
      <c r="G32" s="485"/>
      <c r="H32" s="485"/>
      <c r="I32" s="485"/>
      <c r="J32" s="485"/>
      <c r="K32" s="484"/>
      <c r="L32" s="484"/>
      <c r="M32" s="383"/>
    </row>
    <row r="33" spans="2:13" x14ac:dyDescent="0.25">
      <c r="B33" s="484" t="s">
        <v>1347</v>
      </c>
      <c r="C33" s="484" t="s">
        <v>1673</v>
      </c>
      <c r="D33" s="484" t="s">
        <v>534</v>
      </c>
      <c r="E33" s="485"/>
      <c r="F33" s="484"/>
      <c r="G33" s="485"/>
      <c r="H33" s="485" t="s">
        <v>541</v>
      </c>
      <c r="I33" s="485" t="s">
        <v>542</v>
      </c>
      <c r="J33" s="485" t="s">
        <v>543</v>
      </c>
      <c r="K33" s="496">
        <v>167000</v>
      </c>
      <c r="L33" s="442">
        <v>2500</v>
      </c>
      <c r="M33" s="383"/>
    </row>
    <row r="34" spans="2:13" x14ac:dyDescent="0.25">
      <c r="B34" s="484"/>
      <c r="C34" s="484"/>
      <c r="D34" s="484" t="s">
        <v>535</v>
      </c>
      <c r="E34" s="485" t="s">
        <v>537</v>
      </c>
      <c r="F34" s="496">
        <v>167000</v>
      </c>
      <c r="G34" s="485" t="s">
        <v>540</v>
      </c>
      <c r="H34" s="485" t="s">
        <v>541</v>
      </c>
      <c r="I34" s="485" t="s">
        <v>542</v>
      </c>
      <c r="J34" s="485" t="s">
        <v>543</v>
      </c>
      <c r="K34" s="496">
        <v>348000</v>
      </c>
      <c r="L34" s="442">
        <v>880</v>
      </c>
      <c r="M34" s="383"/>
    </row>
    <row r="35" spans="2:13" x14ac:dyDescent="0.25">
      <c r="B35" s="484"/>
      <c r="C35" s="484"/>
      <c r="D35" s="484" t="s">
        <v>536</v>
      </c>
      <c r="G35" s="485"/>
      <c r="H35" s="485" t="s">
        <v>537</v>
      </c>
      <c r="I35" s="485"/>
      <c r="K35" s="496">
        <v>348000</v>
      </c>
      <c r="L35" s="442">
        <v>0</v>
      </c>
    </row>
    <row r="37" spans="2:13" x14ac:dyDescent="0.25">
      <c r="B37" s="484" t="s">
        <v>1674</v>
      </c>
      <c r="C37" s="484"/>
      <c r="D37" s="484" t="s">
        <v>534</v>
      </c>
      <c r="E37" s="485"/>
      <c r="F37" s="484"/>
      <c r="G37" s="485"/>
      <c r="H37" s="485" t="s">
        <v>541</v>
      </c>
      <c r="I37" s="485" t="s">
        <v>542</v>
      </c>
      <c r="J37" s="485" t="s">
        <v>543</v>
      </c>
      <c r="K37" s="193">
        <v>85999</v>
      </c>
      <c r="L37" s="442">
        <v>2800</v>
      </c>
    </row>
    <row r="38" spans="2:13" x14ac:dyDescent="0.25">
      <c r="B38" s="484"/>
      <c r="C38" s="484"/>
      <c r="D38" s="484" t="s">
        <v>535</v>
      </c>
      <c r="E38" s="485" t="s">
        <v>537</v>
      </c>
      <c r="F38" s="193">
        <v>85999</v>
      </c>
      <c r="G38" s="485" t="s">
        <v>540</v>
      </c>
      <c r="H38" s="485" t="s">
        <v>541</v>
      </c>
      <c r="I38" s="485"/>
      <c r="J38" s="485"/>
      <c r="K38" s="496">
        <v>175349</v>
      </c>
      <c r="L38" s="442">
        <v>2750</v>
      </c>
    </row>
    <row r="39" spans="2:13" x14ac:dyDescent="0.25">
      <c r="B39" s="484"/>
      <c r="C39" s="484"/>
      <c r="D39" s="484" t="s">
        <v>536</v>
      </c>
      <c r="E39" s="485" t="s">
        <v>537</v>
      </c>
      <c r="F39" s="496">
        <v>175349</v>
      </c>
      <c r="G39" s="485" t="s">
        <v>540</v>
      </c>
      <c r="H39" s="485" t="s">
        <v>541</v>
      </c>
      <c r="I39" s="485" t="s">
        <v>542</v>
      </c>
      <c r="J39" s="485" t="s">
        <v>543</v>
      </c>
      <c r="K39" s="496">
        <v>365399</v>
      </c>
      <c r="L39" s="442">
        <v>940</v>
      </c>
    </row>
    <row r="40" spans="2:13" x14ac:dyDescent="0.25">
      <c r="B40" s="468"/>
      <c r="D40" s="484" t="s">
        <v>1675</v>
      </c>
      <c r="G40" s="485"/>
      <c r="H40" s="485" t="s">
        <v>537</v>
      </c>
      <c r="I40" s="485"/>
      <c r="K40" s="496">
        <v>365399</v>
      </c>
      <c r="L40" s="442">
        <v>0</v>
      </c>
    </row>
    <row r="41" spans="2:13" x14ac:dyDescent="0.25">
      <c r="B41" s="416"/>
    </row>
  </sheetData>
  <mergeCells count="5">
    <mergeCell ref="B2:L2"/>
    <mergeCell ref="B3:L3"/>
    <mergeCell ref="B5:L5"/>
    <mergeCell ref="D7:K7"/>
    <mergeCell ref="B4:L4"/>
  </mergeCells>
  <hyperlinks>
    <hyperlink ref="N2" location="Índice!A1" display="Volver"/>
  </hyperlinks>
  <pageMargins left="0.7" right="0.7" top="0.75" bottom="0.75" header="0.3" footer="0.3"/>
  <pageSetup orientation="portrait" r:id="rId1"/>
  <ignoredErrors>
    <ignoredError sqref="F10:M10 F24:M24 M21:M23 F12:M14 G11 K11:M11 I11:J11 F16:M18 G15 I15:K15 L15:M15 F19:I19 K19:M19 F22:K23 M25:M27 F26 K27 F30" numberStoredAsText="1"/>
  </ignoredError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zoomScale="90" zoomScaleNormal="90" workbookViewId="0">
      <selection activeCell="B2" sqref="B2:G2"/>
    </sheetView>
  </sheetViews>
  <sheetFormatPr baseColWidth="10" defaultRowHeight="12.75" x14ac:dyDescent="0.2"/>
  <cols>
    <col min="1" max="1" width="18" style="127" customWidth="1"/>
    <col min="2" max="2" width="36.7109375" style="127" bestFit="1" customWidth="1"/>
    <col min="3" max="5" width="13.85546875" style="127" customWidth="1"/>
    <col min="6" max="6" width="11.28515625" style="384" bestFit="1" customWidth="1"/>
    <col min="7" max="7" width="13.85546875" style="127" customWidth="1"/>
    <col min="8" max="8" width="9.42578125" style="127" customWidth="1"/>
    <col min="9" max="16384" width="11.42578125" style="127"/>
  </cols>
  <sheetData>
    <row r="1" spans="2:9" ht="42" customHeight="1" x14ac:dyDescent="0.25">
      <c r="B1"/>
      <c r="C1" s="70"/>
      <c r="D1" s="70"/>
    </row>
    <row r="2" spans="2:9" ht="18" customHeight="1" x14ac:dyDescent="0.2">
      <c r="B2" s="758" t="s">
        <v>388</v>
      </c>
      <c r="C2" s="758"/>
      <c r="D2" s="758"/>
      <c r="E2" s="758"/>
      <c r="F2" s="758"/>
      <c r="G2" s="758"/>
      <c r="I2" s="145" t="s">
        <v>46</v>
      </c>
    </row>
    <row r="3" spans="2:9" ht="21.75" customHeight="1" x14ac:dyDescent="0.2">
      <c r="B3" s="759" t="s">
        <v>325</v>
      </c>
      <c r="C3" s="759"/>
      <c r="D3" s="759"/>
      <c r="E3" s="759"/>
      <c r="F3" s="759"/>
      <c r="G3" s="759"/>
    </row>
    <row r="4" spans="2:9" ht="15.75" customHeight="1" x14ac:dyDescent="0.2">
      <c r="B4" s="791" t="s">
        <v>1555</v>
      </c>
      <c r="C4" s="791"/>
      <c r="D4" s="791"/>
      <c r="E4" s="791"/>
      <c r="F4" s="791"/>
      <c r="G4" s="791"/>
    </row>
    <row r="5" spans="2:9" ht="16.5" thickBot="1" x14ac:dyDescent="0.25">
      <c r="B5" s="768" t="s">
        <v>842</v>
      </c>
      <c r="C5" s="768"/>
      <c r="D5" s="768"/>
      <c r="E5" s="768"/>
      <c r="F5" s="768"/>
      <c r="G5" s="768"/>
    </row>
    <row r="6" spans="2:9" ht="15.75" customHeight="1" x14ac:dyDescent="0.2">
      <c r="B6" s="62"/>
      <c r="C6" s="62"/>
      <c r="D6" s="61"/>
      <c r="E6" s="61"/>
      <c r="F6" s="404"/>
      <c r="G6" s="61"/>
    </row>
    <row r="7" spans="2:9" ht="22.5" customHeight="1" x14ac:dyDescent="0.2">
      <c r="B7" s="80"/>
      <c r="C7" s="210">
        <v>1993</v>
      </c>
      <c r="D7" s="210">
        <v>1994</v>
      </c>
      <c r="E7" s="210">
        <v>1995</v>
      </c>
      <c r="F7" s="210">
        <v>1996</v>
      </c>
      <c r="G7" s="76">
        <v>1997</v>
      </c>
    </row>
    <row r="8" spans="2:9" ht="15.75" x14ac:dyDescent="0.2">
      <c r="B8" s="66"/>
      <c r="C8" s="343"/>
      <c r="D8" s="343"/>
      <c r="E8" s="343"/>
      <c r="F8" s="343"/>
      <c r="G8" s="67"/>
    </row>
    <row r="9" spans="2:9" ht="15.75" x14ac:dyDescent="0.2">
      <c r="B9" s="116" t="s">
        <v>348</v>
      </c>
      <c r="C9" s="343"/>
      <c r="D9" s="343"/>
      <c r="E9" s="343"/>
      <c r="F9" s="343"/>
      <c r="G9" s="67"/>
    </row>
    <row r="10" spans="2:9" ht="15" x14ac:dyDescent="0.2">
      <c r="B10" s="90"/>
      <c r="C10" s="343"/>
      <c r="D10" s="343"/>
      <c r="E10" s="343"/>
      <c r="F10" s="343"/>
      <c r="G10" s="67"/>
    </row>
    <row r="11" spans="2:9" ht="16.5" x14ac:dyDescent="0.2">
      <c r="B11" s="62" t="s">
        <v>1348</v>
      </c>
      <c r="C11" s="212">
        <v>3910</v>
      </c>
      <c r="D11" s="212">
        <v>6631</v>
      </c>
      <c r="E11" s="212">
        <v>2714</v>
      </c>
      <c r="F11" s="212">
        <v>1717</v>
      </c>
      <c r="G11" s="212">
        <v>7432</v>
      </c>
    </row>
    <row r="12" spans="2:9" ht="14.25" x14ac:dyDescent="0.2">
      <c r="B12" s="62" t="s">
        <v>117</v>
      </c>
      <c r="C12" s="212">
        <v>53812559</v>
      </c>
      <c r="D12" s="212">
        <v>59234300</v>
      </c>
      <c r="E12" s="212">
        <v>64573342</v>
      </c>
      <c r="F12" s="212">
        <v>73312180</v>
      </c>
      <c r="G12" s="79">
        <v>80050740</v>
      </c>
    </row>
    <row r="13" spans="2:9" ht="14.25" x14ac:dyDescent="0.2">
      <c r="B13" s="183" t="s">
        <v>349</v>
      </c>
      <c r="C13" s="212"/>
      <c r="D13" s="212"/>
      <c r="E13" s="212"/>
      <c r="F13" s="212"/>
      <c r="G13" s="212">
        <v>5005</v>
      </c>
    </row>
    <row r="14" spans="2:9" ht="14.25" x14ac:dyDescent="0.2">
      <c r="B14" s="62"/>
      <c r="C14" s="211"/>
      <c r="D14" s="211"/>
      <c r="E14" s="211"/>
      <c r="F14" s="211"/>
      <c r="G14" s="77"/>
    </row>
    <row r="15" spans="2:9" ht="15.75" x14ac:dyDescent="0.2">
      <c r="B15" s="75" t="s">
        <v>76</v>
      </c>
      <c r="C15" s="213">
        <v>53816469</v>
      </c>
      <c r="D15" s="213">
        <v>59240931</v>
      </c>
      <c r="E15" s="213">
        <v>64576056</v>
      </c>
      <c r="F15" s="213">
        <v>73313897</v>
      </c>
      <c r="G15" s="82">
        <v>80063177</v>
      </c>
    </row>
    <row r="16" spans="2:9" ht="14.25" x14ac:dyDescent="0.2">
      <c r="B16" s="62"/>
      <c r="C16" s="211"/>
      <c r="D16" s="211"/>
      <c r="E16" s="211"/>
      <c r="F16" s="211"/>
      <c r="G16" s="77"/>
    </row>
    <row r="17" spans="1:7" ht="15.75" x14ac:dyDescent="0.2">
      <c r="B17" s="116" t="s">
        <v>429</v>
      </c>
      <c r="C17" s="211"/>
      <c r="D17" s="211"/>
      <c r="E17" s="211"/>
      <c r="F17" s="211"/>
      <c r="G17" s="77"/>
    </row>
    <row r="18" spans="1:7" ht="14.25" x14ac:dyDescent="0.2">
      <c r="B18" s="62"/>
      <c r="C18" s="211"/>
      <c r="D18" s="211"/>
      <c r="E18" s="211"/>
      <c r="F18" s="211"/>
      <c r="G18" s="77"/>
    </row>
    <row r="19" spans="1:7" ht="14.25" x14ac:dyDescent="0.2">
      <c r="B19" s="62" t="s">
        <v>77</v>
      </c>
      <c r="C19" s="212">
        <v>52449768</v>
      </c>
      <c r="D19" s="212">
        <v>57721813</v>
      </c>
      <c r="E19" s="212">
        <v>63737878</v>
      </c>
      <c r="F19" s="212">
        <v>71535972</v>
      </c>
      <c r="G19" s="79">
        <v>77569508</v>
      </c>
    </row>
    <row r="20" spans="1:7" ht="14.25" x14ac:dyDescent="0.2">
      <c r="B20" s="62" t="s">
        <v>78</v>
      </c>
      <c r="C20" s="212">
        <v>1576382</v>
      </c>
      <c r="D20" s="212">
        <v>1556199</v>
      </c>
      <c r="E20" s="212">
        <v>1560502</v>
      </c>
      <c r="F20" s="212">
        <v>1530803</v>
      </c>
      <c r="G20" s="212">
        <v>1485591</v>
      </c>
    </row>
    <row r="21" spans="1:7" ht="15" x14ac:dyDescent="0.2">
      <c r="B21" s="73"/>
      <c r="C21" s="205"/>
      <c r="D21" s="205"/>
      <c r="E21" s="205"/>
      <c r="F21" s="205"/>
      <c r="G21" s="60"/>
    </row>
    <row r="22" spans="1:7" ht="15.75" x14ac:dyDescent="0.2">
      <c r="B22" s="75" t="s">
        <v>79</v>
      </c>
      <c r="C22" s="213">
        <v>54026150</v>
      </c>
      <c r="D22" s="213">
        <v>59278012</v>
      </c>
      <c r="E22" s="213">
        <v>65298380</v>
      </c>
      <c r="F22" s="213">
        <v>73066775</v>
      </c>
      <c r="G22" s="213">
        <v>79055099</v>
      </c>
    </row>
    <row r="23" spans="1:7" ht="15" x14ac:dyDescent="0.2">
      <c r="B23" s="73"/>
      <c r="C23" s="205"/>
      <c r="D23" s="205"/>
      <c r="E23" s="205"/>
      <c r="F23" s="205"/>
      <c r="G23" s="60"/>
    </row>
    <row r="24" spans="1:7" ht="15" x14ac:dyDescent="0.2">
      <c r="B24" s="62" t="s">
        <v>80</v>
      </c>
      <c r="C24" s="214">
        <v>-209681</v>
      </c>
      <c r="D24" s="214">
        <v>-37081</v>
      </c>
      <c r="E24" s="214">
        <v>-722324</v>
      </c>
      <c r="F24" s="214">
        <v>247122</v>
      </c>
      <c r="G24" s="83">
        <v>1008078</v>
      </c>
    </row>
    <row r="25" spans="1:7" ht="15" x14ac:dyDescent="0.25">
      <c r="B25"/>
      <c r="C25" s="383"/>
      <c r="D25" s="383"/>
      <c r="E25" s="383"/>
      <c r="F25" s="383"/>
      <c r="G25" s="58"/>
    </row>
    <row r="26" spans="1:7" ht="15" x14ac:dyDescent="0.25">
      <c r="B26" s="73"/>
      <c r="C26" s="383"/>
      <c r="D26" s="383"/>
      <c r="E26" s="383"/>
      <c r="F26" s="383"/>
      <c r="G26" s="58"/>
    </row>
    <row r="27" spans="1:7" ht="15" x14ac:dyDescent="0.25">
      <c r="B27" s="390" t="s">
        <v>1676</v>
      </c>
      <c r="C27" s="73"/>
      <c r="D27" s="58"/>
      <c r="E27" s="58"/>
      <c r="F27" s="383"/>
      <c r="G27" s="58"/>
    </row>
    <row r="29" spans="1:7" ht="15" x14ac:dyDescent="0.25">
      <c r="B29"/>
    </row>
    <row r="30" spans="1:7" ht="15" x14ac:dyDescent="0.25">
      <c r="B30"/>
    </row>
    <row r="31" spans="1:7" ht="15" x14ac:dyDescent="0.25">
      <c r="A31" s="125"/>
      <c r="B31"/>
    </row>
    <row r="32" spans="1:7" ht="15" x14ac:dyDescent="0.25">
      <c r="A32" s="125"/>
      <c r="B32"/>
    </row>
    <row r="33" spans="1:7" ht="47.25" customHeight="1" x14ac:dyDescent="0.25">
      <c r="A33" s="125"/>
      <c r="B33"/>
    </row>
    <row r="34" spans="1:7" ht="15" x14ac:dyDescent="0.25">
      <c r="A34" s="125"/>
      <c r="B34"/>
    </row>
    <row r="35" spans="1:7" ht="15" x14ac:dyDescent="0.25">
      <c r="A35" s="125"/>
      <c r="B35"/>
    </row>
    <row r="36" spans="1:7" ht="15" x14ac:dyDescent="0.25">
      <c r="A36" s="125"/>
      <c r="B36"/>
    </row>
    <row r="37" spans="1:7" ht="15" x14ac:dyDescent="0.25">
      <c r="A37" s="125"/>
      <c r="B37"/>
    </row>
    <row r="38" spans="1:7" ht="15" x14ac:dyDescent="0.25">
      <c r="B38"/>
    </row>
    <row r="39" spans="1:7" ht="15" x14ac:dyDescent="0.25">
      <c r="B39"/>
    </row>
    <row r="40" spans="1:7" ht="15" x14ac:dyDescent="0.25">
      <c r="B40"/>
    </row>
    <row r="41" spans="1:7" ht="15" x14ac:dyDescent="0.25">
      <c r="B41"/>
    </row>
    <row r="42" spans="1:7" ht="15" x14ac:dyDescent="0.25">
      <c r="B42"/>
    </row>
    <row r="43" spans="1:7" x14ac:dyDescent="0.2">
      <c r="C43" s="14"/>
      <c r="D43" s="14"/>
      <c r="E43" s="14"/>
      <c r="F43" s="389"/>
      <c r="G43" s="14"/>
    </row>
    <row r="44" spans="1:7" x14ac:dyDescent="0.2">
      <c r="C44" s="14"/>
      <c r="D44" s="14"/>
      <c r="E44" s="14"/>
      <c r="F44" s="389"/>
      <c r="G44" s="14"/>
    </row>
    <row r="45" spans="1:7" x14ac:dyDescent="0.2">
      <c r="C45" s="14"/>
      <c r="D45" s="14"/>
      <c r="E45" s="14"/>
      <c r="F45" s="389"/>
      <c r="G45" s="14"/>
    </row>
    <row r="46" spans="1:7" x14ac:dyDescent="0.2">
      <c r="C46" s="14"/>
      <c r="D46" s="14"/>
      <c r="E46" s="14"/>
      <c r="F46" s="389"/>
      <c r="G46" s="14"/>
    </row>
    <row r="47" spans="1:7" x14ac:dyDescent="0.2">
      <c r="C47" s="14"/>
      <c r="G47" s="14"/>
    </row>
    <row r="48" spans="1:7" x14ac:dyDescent="0.2">
      <c r="G48" s="14"/>
    </row>
    <row r="49" spans="3:7" x14ac:dyDescent="0.2">
      <c r="C49" s="14"/>
      <c r="D49" s="14"/>
      <c r="E49" s="14"/>
      <c r="F49" s="389"/>
      <c r="G49" s="14"/>
    </row>
    <row r="50" spans="3:7" x14ac:dyDescent="0.2">
      <c r="C50" s="14"/>
      <c r="D50" s="14"/>
      <c r="E50" s="14"/>
      <c r="F50" s="389"/>
      <c r="G50" s="14"/>
    </row>
    <row r="51" spans="3:7" x14ac:dyDescent="0.2">
      <c r="G51" s="14"/>
    </row>
    <row r="52" spans="3:7" x14ac:dyDescent="0.2">
      <c r="D52" s="14"/>
      <c r="E52" s="14"/>
      <c r="F52" s="389"/>
      <c r="G52" s="14"/>
    </row>
    <row r="53" spans="3:7" x14ac:dyDescent="0.2">
      <c r="C53" s="14"/>
      <c r="D53" s="14"/>
      <c r="E53" s="14"/>
      <c r="F53" s="389"/>
      <c r="G53" s="14"/>
    </row>
    <row r="54" spans="3:7" x14ac:dyDescent="0.2">
      <c r="G54" s="14"/>
    </row>
    <row r="55" spans="3:7" x14ac:dyDescent="0.2">
      <c r="G55" s="14"/>
    </row>
  </sheetData>
  <mergeCells count="4">
    <mergeCell ref="B5:G5"/>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8"/>
  <sheetViews>
    <sheetView showGridLines="0" zoomScale="90" zoomScaleNormal="90" workbookViewId="0">
      <selection activeCell="B2" sqref="B2:G2"/>
    </sheetView>
  </sheetViews>
  <sheetFormatPr baseColWidth="10" defaultColWidth="11.42578125" defaultRowHeight="15" x14ac:dyDescent="0.25"/>
  <cols>
    <col min="1" max="1" width="18.140625" style="404" customWidth="1"/>
    <col min="2" max="2" width="36.28515625" style="346" bestFit="1" customWidth="1"/>
    <col min="3" max="5" width="13.5703125" style="346" customWidth="1"/>
    <col min="6" max="7" width="13.5703125" style="383" customWidth="1"/>
    <col min="8" max="8" width="8.85546875" style="383" customWidth="1"/>
    <col min="9" max="9" width="13.42578125" style="383" customWidth="1"/>
    <col min="10" max="16384" width="11.42578125" style="404"/>
  </cols>
  <sheetData>
    <row r="1" spans="2:9" ht="42" customHeight="1" x14ac:dyDescent="0.2">
      <c r="B1" s="404"/>
      <c r="C1" s="404"/>
      <c r="D1" s="404"/>
      <c r="E1" s="404"/>
      <c r="F1" s="404"/>
      <c r="G1" s="404"/>
      <c r="H1" s="404"/>
      <c r="I1" s="404"/>
    </row>
    <row r="2" spans="2:9" ht="18" x14ac:dyDescent="0.25">
      <c r="B2" s="758" t="s">
        <v>389</v>
      </c>
      <c r="C2" s="758"/>
      <c r="D2" s="758"/>
      <c r="E2" s="758"/>
      <c r="F2" s="758"/>
      <c r="G2" s="758"/>
      <c r="I2" s="428" t="s">
        <v>46</v>
      </c>
    </row>
    <row r="3" spans="2:9" ht="34.5" customHeight="1" x14ac:dyDescent="0.25">
      <c r="B3" s="759" t="s">
        <v>1141</v>
      </c>
      <c r="C3" s="759"/>
      <c r="D3" s="759"/>
      <c r="E3" s="759"/>
      <c r="F3" s="759"/>
      <c r="G3" s="759"/>
      <c r="I3" s="404"/>
    </row>
    <row r="4" spans="2:9" ht="18" customHeight="1" x14ac:dyDescent="0.25">
      <c r="B4" s="791" t="s">
        <v>1555</v>
      </c>
      <c r="C4" s="791"/>
      <c r="D4" s="791"/>
      <c r="E4" s="791"/>
      <c r="F4" s="791"/>
      <c r="G4" s="791"/>
    </row>
    <row r="5" spans="2:9" ht="16.5" thickBot="1" x14ac:dyDescent="0.3">
      <c r="B5" s="768" t="s">
        <v>852</v>
      </c>
      <c r="C5" s="768"/>
      <c r="D5" s="768"/>
      <c r="E5" s="768"/>
      <c r="F5" s="768"/>
      <c r="G5" s="768"/>
    </row>
    <row r="6" spans="2:9" x14ac:dyDescent="0.25">
      <c r="B6" s="388"/>
      <c r="C6" s="417"/>
      <c r="D6" s="417"/>
      <c r="E6" s="417"/>
      <c r="F6" s="417"/>
      <c r="G6" s="417"/>
    </row>
    <row r="7" spans="2:9" ht="18" customHeight="1" x14ac:dyDescent="0.25">
      <c r="B7" s="230"/>
      <c r="C7" s="365">
        <v>1993</v>
      </c>
      <c r="D7" s="365">
        <v>1994</v>
      </c>
      <c r="E7" s="365">
        <v>1995</v>
      </c>
      <c r="F7" s="365">
        <v>1996</v>
      </c>
      <c r="G7" s="365">
        <v>1997</v>
      </c>
    </row>
    <row r="8" spans="2:9" ht="18" customHeight="1" x14ac:dyDescent="0.25">
      <c r="B8" s="231"/>
      <c r="C8" s="357"/>
      <c r="D8" s="357"/>
      <c r="E8" s="357"/>
      <c r="F8" s="357"/>
      <c r="G8" s="357"/>
    </row>
    <row r="9" spans="2:9" ht="18.75" x14ac:dyDescent="0.25">
      <c r="B9" s="625" t="s">
        <v>1145</v>
      </c>
      <c r="C9" s="411">
        <f t="shared" ref="C9:E9" si="0">SUM(C11:C15)</f>
        <v>862997</v>
      </c>
      <c r="D9" s="411">
        <f t="shared" si="0"/>
        <v>819229</v>
      </c>
      <c r="E9" s="411">
        <f t="shared" si="0"/>
        <v>779194</v>
      </c>
      <c r="F9" s="411">
        <v>766082</v>
      </c>
      <c r="G9" s="411">
        <v>909608</v>
      </c>
    </row>
    <row r="10" spans="2:9" ht="15.75" x14ac:dyDescent="0.25">
      <c r="B10" s="231"/>
      <c r="C10" s="423"/>
      <c r="D10" s="423"/>
      <c r="E10" s="423"/>
      <c r="F10" s="423"/>
      <c r="G10" s="423"/>
    </row>
    <row r="11" spans="2:9" x14ac:dyDescent="0.25">
      <c r="B11" s="388" t="s">
        <v>1143</v>
      </c>
      <c r="C11" s="422">
        <v>811193</v>
      </c>
      <c r="D11" s="422">
        <v>761080</v>
      </c>
      <c r="E11" s="422">
        <v>722271</v>
      </c>
      <c r="F11" s="422">
        <v>700920</v>
      </c>
      <c r="G11" s="422">
        <v>803365</v>
      </c>
    </row>
    <row r="12" spans="2:9" x14ac:dyDescent="0.25">
      <c r="B12" s="388"/>
      <c r="C12" s="422"/>
      <c r="D12" s="422"/>
      <c r="E12" s="422"/>
      <c r="F12" s="422"/>
      <c r="G12" s="422"/>
    </row>
    <row r="13" spans="2:9" ht="17.25" x14ac:dyDescent="0.25">
      <c r="B13" s="233" t="s">
        <v>1677</v>
      </c>
      <c r="C13" s="422">
        <v>33047</v>
      </c>
      <c r="D13" s="422">
        <v>30619</v>
      </c>
      <c r="E13" s="422">
        <v>30788</v>
      </c>
      <c r="F13" s="422">
        <v>36355</v>
      </c>
      <c r="G13" s="422">
        <v>78169</v>
      </c>
    </row>
    <row r="14" spans="2:9" x14ac:dyDescent="0.25">
      <c r="B14" s="233"/>
      <c r="C14" s="422"/>
      <c r="D14" s="422"/>
      <c r="E14" s="422"/>
      <c r="F14" s="422"/>
      <c r="G14" s="422"/>
    </row>
    <row r="15" spans="2:9" x14ac:dyDescent="0.25">
      <c r="B15" s="233" t="s">
        <v>1144</v>
      </c>
      <c r="C15" s="422">
        <v>18757</v>
      </c>
      <c r="D15" s="422">
        <v>27530</v>
      </c>
      <c r="E15" s="422">
        <v>26135</v>
      </c>
      <c r="F15" s="422">
        <v>28807</v>
      </c>
      <c r="G15" s="422">
        <v>28074</v>
      </c>
    </row>
    <row r="16" spans="2:9" x14ac:dyDescent="0.25">
      <c r="B16" s="388"/>
      <c r="C16" s="422"/>
      <c r="D16" s="422"/>
      <c r="E16" s="422"/>
      <c r="F16" s="422"/>
      <c r="G16" s="422"/>
    </row>
    <row r="17" spans="2:9" ht="15.75" x14ac:dyDescent="0.25">
      <c r="B17" s="232" t="s">
        <v>1142</v>
      </c>
      <c r="C17" s="411">
        <v>17621359</v>
      </c>
      <c r="D17" s="411">
        <v>18918001</v>
      </c>
      <c r="E17" s="411">
        <v>20191048</v>
      </c>
      <c r="F17" s="411">
        <v>21969920</v>
      </c>
      <c r="G17" s="411">
        <v>28899007</v>
      </c>
    </row>
    <row r="18" spans="2:9" x14ac:dyDescent="0.25">
      <c r="B18" s="404"/>
      <c r="C18" s="383"/>
      <c r="D18" s="383"/>
      <c r="E18" s="383"/>
      <c r="H18" s="404"/>
      <c r="I18" s="404"/>
    </row>
    <row r="19" spans="2:9" x14ac:dyDescent="0.25">
      <c r="B19" s="404"/>
      <c r="C19" s="383"/>
      <c r="D19" s="383"/>
      <c r="E19" s="383"/>
      <c r="H19" s="404"/>
      <c r="I19" s="404"/>
    </row>
    <row r="20" spans="2:9" x14ac:dyDescent="0.25">
      <c r="B20" s="416" t="s">
        <v>1678</v>
      </c>
      <c r="C20" s="383"/>
      <c r="D20" s="383"/>
      <c r="E20" s="383"/>
      <c r="H20" s="404"/>
      <c r="I20" s="404"/>
    </row>
    <row r="21" spans="2:9" ht="14.25" customHeight="1" x14ac:dyDescent="0.2">
      <c r="B21" s="115" t="s">
        <v>1679</v>
      </c>
      <c r="C21" s="115"/>
      <c r="D21" s="115"/>
      <c r="E21" s="115"/>
      <c r="F21" s="115"/>
      <c r="G21" s="115"/>
      <c r="H21" s="404"/>
      <c r="I21" s="404"/>
    </row>
    <row r="22" spans="2:9" ht="14.25" x14ac:dyDescent="0.2">
      <c r="B22" s="115" t="s">
        <v>1680</v>
      </c>
      <c r="C22" s="115"/>
      <c r="D22" s="115"/>
      <c r="E22" s="115"/>
      <c r="F22" s="115"/>
      <c r="G22" s="115"/>
      <c r="H22" s="404"/>
      <c r="I22" s="404"/>
    </row>
    <row r="23" spans="2:9" x14ac:dyDescent="0.25">
      <c r="B23" s="193"/>
      <c r="C23" s="404"/>
      <c r="D23" s="404"/>
      <c r="E23" s="404"/>
      <c r="H23" s="404"/>
      <c r="I23" s="404"/>
    </row>
    <row r="24" spans="2:9" x14ac:dyDescent="0.25">
      <c r="B24" s="337"/>
      <c r="C24" s="404"/>
      <c r="D24" s="404"/>
      <c r="E24" s="404"/>
      <c r="H24" s="404"/>
      <c r="I24" s="404"/>
    </row>
    <row r="25" spans="2:9" x14ac:dyDescent="0.25">
      <c r="B25" s="337"/>
      <c r="C25" s="404"/>
      <c r="D25" s="404"/>
      <c r="E25" s="404"/>
      <c r="H25" s="404"/>
      <c r="I25" s="404"/>
    </row>
    <row r="26" spans="2:9" x14ac:dyDescent="0.25">
      <c r="B26" s="337"/>
      <c r="C26" s="404"/>
      <c r="D26" s="404"/>
      <c r="E26" s="404"/>
      <c r="H26" s="404"/>
      <c r="I26" s="404"/>
    </row>
    <row r="27" spans="2:9" x14ac:dyDescent="0.25">
      <c r="B27" s="337"/>
      <c r="C27" s="404"/>
      <c r="D27" s="404"/>
      <c r="E27" s="404"/>
      <c r="H27" s="404"/>
      <c r="I27" s="404"/>
    </row>
    <row r="28" spans="2:9" x14ac:dyDescent="0.25">
      <c r="B28" s="337"/>
      <c r="C28" s="404"/>
      <c r="D28" s="404"/>
      <c r="E28" s="404"/>
      <c r="H28" s="404"/>
      <c r="I28" s="404"/>
    </row>
    <row r="29" spans="2:9" x14ac:dyDescent="0.25">
      <c r="B29" s="337"/>
      <c r="C29" s="404"/>
      <c r="D29" s="404"/>
      <c r="E29" s="404"/>
      <c r="H29" s="404"/>
      <c r="I29" s="404"/>
    </row>
    <row r="30" spans="2:9" x14ac:dyDescent="0.25">
      <c r="B30" s="193"/>
      <c r="C30" s="404"/>
      <c r="D30" s="404"/>
      <c r="E30" s="404"/>
      <c r="H30" s="404"/>
      <c r="I30" s="404"/>
    </row>
    <row r="31" spans="2:9" x14ac:dyDescent="0.25">
      <c r="B31" s="337"/>
      <c r="C31" s="404"/>
      <c r="D31" s="404"/>
      <c r="E31" s="404"/>
      <c r="H31" s="404"/>
      <c r="I31" s="404"/>
    </row>
    <row r="32" spans="2:9" x14ac:dyDescent="0.25">
      <c r="B32" s="337"/>
      <c r="C32" s="404"/>
      <c r="D32" s="404"/>
      <c r="E32" s="404"/>
      <c r="H32" s="404"/>
      <c r="I32" s="404"/>
    </row>
    <row r="33" spans="2:9" x14ac:dyDescent="0.25">
      <c r="B33" s="337"/>
      <c r="C33" s="404"/>
      <c r="D33" s="404"/>
      <c r="E33" s="404"/>
      <c r="H33" s="404"/>
      <c r="I33" s="404"/>
    </row>
    <row r="34" spans="2:9" x14ac:dyDescent="0.25">
      <c r="B34" s="337"/>
      <c r="C34" s="404"/>
      <c r="D34" s="404"/>
      <c r="E34" s="404"/>
      <c r="H34" s="404"/>
      <c r="I34" s="404"/>
    </row>
    <row r="35" spans="2:9" x14ac:dyDescent="0.25">
      <c r="B35" s="191"/>
      <c r="C35" s="404"/>
      <c r="D35" s="404"/>
      <c r="E35" s="404"/>
      <c r="H35" s="404"/>
      <c r="I35" s="404"/>
    </row>
    <row r="36" spans="2:9" x14ac:dyDescent="0.25">
      <c r="B36" s="337"/>
      <c r="C36" s="404"/>
      <c r="D36" s="404"/>
      <c r="E36" s="404"/>
      <c r="H36" s="404"/>
      <c r="I36" s="404"/>
    </row>
    <row r="37" spans="2:9" x14ac:dyDescent="0.25">
      <c r="B37" s="201"/>
      <c r="C37" s="404"/>
      <c r="D37" s="404"/>
      <c r="E37" s="404"/>
      <c r="H37" s="404"/>
      <c r="I37" s="404"/>
    </row>
    <row r="38" spans="2:9" x14ac:dyDescent="0.25">
      <c r="B38" s="337"/>
      <c r="C38" s="404"/>
      <c r="D38" s="404"/>
      <c r="E38" s="404"/>
      <c r="H38" s="404"/>
      <c r="I38" s="404"/>
    </row>
    <row r="39" spans="2:9" x14ac:dyDescent="0.25">
      <c r="B39" s="337"/>
      <c r="C39" s="404"/>
      <c r="D39" s="404"/>
      <c r="E39" s="404"/>
      <c r="H39" s="404"/>
      <c r="I39" s="404"/>
    </row>
    <row r="40" spans="2:9" x14ac:dyDescent="0.25">
      <c r="B40" s="337"/>
      <c r="C40" s="404"/>
      <c r="D40" s="404"/>
      <c r="E40" s="404"/>
      <c r="H40" s="404"/>
      <c r="I40" s="404"/>
    </row>
    <row r="41" spans="2:9" x14ac:dyDescent="0.25">
      <c r="B41" s="337"/>
      <c r="C41" s="404"/>
      <c r="D41" s="404"/>
      <c r="E41" s="404"/>
      <c r="H41" s="404"/>
      <c r="I41" s="404"/>
    </row>
    <row r="42" spans="2:9" x14ac:dyDescent="0.25">
      <c r="B42" s="337"/>
      <c r="C42" s="404"/>
      <c r="D42" s="404"/>
      <c r="E42" s="404"/>
      <c r="H42" s="404"/>
      <c r="I42" s="404"/>
    </row>
    <row r="43" spans="2:9" x14ac:dyDescent="0.25">
      <c r="B43" s="193"/>
      <c r="C43" s="404"/>
      <c r="D43" s="404"/>
      <c r="E43" s="404"/>
      <c r="H43" s="404"/>
      <c r="I43" s="404"/>
    </row>
    <row r="44" spans="2:9" x14ac:dyDescent="0.25">
      <c r="B44" s="337"/>
      <c r="C44" s="404"/>
      <c r="D44" s="404"/>
      <c r="E44" s="404"/>
      <c r="H44" s="404"/>
      <c r="I44" s="404"/>
    </row>
    <row r="45" spans="2:9" x14ac:dyDescent="0.25">
      <c r="B45" s="337"/>
      <c r="C45" s="404"/>
      <c r="D45" s="404"/>
      <c r="E45" s="404"/>
      <c r="H45" s="404"/>
      <c r="I45" s="404"/>
    </row>
    <row r="46" spans="2:9" x14ac:dyDescent="0.25">
      <c r="B46" s="337"/>
      <c r="C46" s="404"/>
      <c r="D46" s="404"/>
      <c r="E46" s="404"/>
      <c r="H46" s="404"/>
      <c r="I46" s="404"/>
    </row>
    <row r="47" spans="2:9" x14ac:dyDescent="0.25">
      <c r="H47" s="404"/>
      <c r="I47" s="404"/>
    </row>
    <row r="48" spans="2:9" x14ac:dyDescent="0.25">
      <c r="H48" s="404"/>
      <c r="I48" s="404"/>
    </row>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0"/>
  <sheetViews>
    <sheetView showGridLines="0" zoomScale="90" zoomScaleNormal="90" workbookViewId="0">
      <selection activeCell="B2" sqref="B2:G2"/>
    </sheetView>
  </sheetViews>
  <sheetFormatPr baseColWidth="10" defaultRowHeight="12.75" x14ac:dyDescent="0.2"/>
  <cols>
    <col min="1" max="1" width="18" style="127" customWidth="1"/>
    <col min="2" max="2" width="43.7109375" style="306" customWidth="1"/>
    <col min="3" max="7" width="13.140625" style="306" customWidth="1"/>
    <col min="8" max="16384" width="11.42578125" style="127"/>
  </cols>
  <sheetData>
    <row r="1" spans="2:10" ht="42" customHeight="1" x14ac:dyDescent="0.2"/>
    <row r="2" spans="2:10" ht="20.25" customHeight="1" x14ac:dyDescent="0.2">
      <c r="B2" s="758" t="s">
        <v>387</v>
      </c>
      <c r="C2" s="758"/>
      <c r="D2" s="758"/>
      <c r="E2" s="758"/>
      <c r="F2" s="758"/>
      <c r="G2" s="758"/>
      <c r="I2" s="174" t="s">
        <v>46</v>
      </c>
    </row>
    <row r="3" spans="2:10" ht="33" customHeight="1" x14ac:dyDescent="0.2">
      <c r="B3" s="759" t="s">
        <v>1103</v>
      </c>
      <c r="C3" s="759"/>
      <c r="D3" s="759"/>
      <c r="E3" s="759"/>
      <c r="F3" s="759"/>
      <c r="G3" s="759"/>
    </row>
    <row r="4" spans="2:10" ht="18" customHeight="1" thickBot="1" x14ac:dyDescent="0.25">
      <c r="B4" s="760" t="s">
        <v>1555</v>
      </c>
      <c r="C4" s="760"/>
      <c r="D4" s="760"/>
      <c r="E4" s="760"/>
      <c r="F4" s="760"/>
      <c r="G4" s="760"/>
    </row>
    <row r="5" spans="2:10" ht="15" customHeight="1" x14ac:dyDescent="0.2">
      <c r="B5" s="128"/>
      <c r="C5" s="127"/>
      <c r="D5" s="127"/>
      <c r="E5" s="127"/>
      <c r="F5" s="127"/>
      <c r="G5" s="127"/>
    </row>
    <row r="6" spans="2:10" s="129" customFormat="1" ht="16.5" customHeight="1" x14ac:dyDescent="0.2">
      <c r="B6" s="674" t="s">
        <v>651</v>
      </c>
      <c r="C6" s="726">
        <v>1993</v>
      </c>
      <c r="D6" s="726">
        <v>1994</v>
      </c>
      <c r="E6" s="726">
        <v>1995</v>
      </c>
      <c r="F6" s="726">
        <v>1996</v>
      </c>
      <c r="G6" s="676">
        <v>1997</v>
      </c>
    </row>
    <row r="7" spans="2:10" s="9" customFormat="1" ht="16.5" customHeight="1" x14ac:dyDescent="0.2">
      <c r="B7" s="99"/>
      <c r="C7" s="26"/>
    </row>
    <row r="8" spans="2:10" s="108" customFormat="1" ht="16.5" customHeight="1" x14ac:dyDescent="0.2">
      <c r="B8" s="593" t="s">
        <v>1104</v>
      </c>
      <c r="C8" s="175">
        <v>2259330</v>
      </c>
      <c r="D8" s="175">
        <v>2252242</v>
      </c>
      <c r="E8" s="175">
        <v>2382896</v>
      </c>
      <c r="F8" s="175">
        <v>2500421</v>
      </c>
      <c r="G8" s="175">
        <v>2616789</v>
      </c>
    </row>
    <row r="9" spans="2:10" ht="16.5" customHeight="1" x14ac:dyDescent="0.2">
      <c r="B9" s="605"/>
      <c r="C9" s="395"/>
      <c r="D9" s="385"/>
      <c r="E9" s="385"/>
      <c r="F9" s="385"/>
      <c r="G9" s="385"/>
    </row>
    <row r="10" spans="2:10" ht="16.5" customHeight="1" x14ac:dyDescent="0.2">
      <c r="B10" s="388" t="s">
        <v>306</v>
      </c>
      <c r="C10" s="421">
        <v>1107913</v>
      </c>
      <c r="D10" s="421">
        <v>1146025</v>
      </c>
      <c r="E10" s="421">
        <v>1213782</v>
      </c>
      <c r="F10" s="421">
        <v>1263242</v>
      </c>
      <c r="G10" s="421">
        <v>1312831</v>
      </c>
      <c r="H10" s="14"/>
      <c r="I10" s="14"/>
      <c r="J10" s="14"/>
    </row>
    <row r="11" spans="2:10" s="384" customFormat="1" ht="16.5" customHeight="1" x14ac:dyDescent="0.2">
      <c r="B11" s="388"/>
      <c r="C11" s="421"/>
      <c r="D11" s="421"/>
      <c r="E11" s="421"/>
      <c r="F11" s="421"/>
      <c r="G11" s="421"/>
      <c r="H11" s="389"/>
      <c r="I11" s="389"/>
      <c r="J11" s="389"/>
    </row>
    <row r="12" spans="2:10" ht="16.5" customHeight="1" x14ac:dyDescent="0.2">
      <c r="B12" s="432" t="s">
        <v>561</v>
      </c>
      <c r="C12" s="421">
        <v>767052</v>
      </c>
      <c r="D12" s="421">
        <v>750832</v>
      </c>
      <c r="E12" s="421">
        <v>816358</v>
      </c>
      <c r="F12" s="421">
        <v>879353</v>
      </c>
      <c r="G12" s="421">
        <v>916071</v>
      </c>
      <c r="H12" s="14"/>
      <c r="I12" s="14"/>
      <c r="J12" s="14"/>
    </row>
    <row r="13" spans="2:10" s="384" customFormat="1" ht="16.5" customHeight="1" x14ac:dyDescent="0.2">
      <c r="B13" s="432"/>
      <c r="C13" s="421"/>
      <c r="D13" s="421"/>
      <c r="E13" s="421"/>
      <c r="F13" s="421"/>
      <c r="G13" s="421"/>
      <c r="H13" s="389"/>
      <c r="I13" s="389"/>
      <c r="J13" s="389"/>
    </row>
    <row r="14" spans="2:10" ht="16.5" customHeight="1" x14ac:dyDescent="0.2">
      <c r="B14" s="388" t="s">
        <v>421</v>
      </c>
      <c r="C14" s="421">
        <v>384365</v>
      </c>
      <c r="D14" s="421">
        <v>355385</v>
      </c>
      <c r="E14" s="421">
        <v>352756</v>
      </c>
      <c r="F14" s="421">
        <v>357826</v>
      </c>
      <c r="G14" s="421">
        <v>387887</v>
      </c>
      <c r="H14" s="14"/>
      <c r="I14" s="14"/>
      <c r="J14" s="14"/>
    </row>
    <row r="15" spans="2:10" ht="16.5" customHeight="1" x14ac:dyDescent="0.2">
      <c r="B15" s="605"/>
      <c r="C15" s="385"/>
      <c r="D15" s="385"/>
      <c r="E15" s="385"/>
      <c r="F15" s="385"/>
      <c r="G15" s="385"/>
    </row>
    <row r="16" spans="2:10" ht="16.5" customHeight="1" x14ac:dyDescent="0.2">
      <c r="B16" s="593" t="s">
        <v>458</v>
      </c>
      <c r="C16" s="175">
        <v>64910</v>
      </c>
      <c r="D16" s="175">
        <v>63423</v>
      </c>
      <c r="E16" s="175">
        <v>66541</v>
      </c>
      <c r="F16" s="175">
        <v>70250</v>
      </c>
      <c r="G16" s="175">
        <v>73142</v>
      </c>
    </row>
    <row r="17" spans="2:9" ht="16.5" customHeight="1" x14ac:dyDescent="0.2">
      <c r="B17" s="605"/>
      <c r="C17" s="385"/>
      <c r="D17" s="385"/>
      <c r="E17" s="385"/>
      <c r="F17" s="385"/>
      <c r="G17" s="385"/>
    </row>
    <row r="18" spans="2:9" ht="16.5" customHeight="1" x14ac:dyDescent="0.2">
      <c r="B18" s="388" t="s">
        <v>306</v>
      </c>
      <c r="C18" s="421">
        <v>25943</v>
      </c>
      <c r="D18" s="421">
        <v>27582</v>
      </c>
      <c r="E18" s="421">
        <v>29720</v>
      </c>
      <c r="F18" s="421">
        <v>32005</v>
      </c>
      <c r="G18" s="421">
        <v>33950</v>
      </c>
      <c r="H18" s="14"/>
      <c r="I18" s="14"/>
    </row>
    <row r="19" spans="2:9" s="384" customFormat="1" ht="16.5" customHeight="1" x14ac:dyDescent="0.2">
      <c r="B19" s="388"/>
      <c r="C19" s="421"/>
      <c r="D19" s="421"/>
      <c r="E19" s="421"/>
      <c r="F19" s="421"/>
      <c r="G19" s="421"/>
      <c r="H19" s="389"/>
      <c r="I19" s="389"/>
    </row>
    <row r="20" spans="2:9" ht="16.5" customHeight="1" x14ac:dyDescent="0.2">
      <c r="B20" s="432" t="s">
        <v>561</v>
      </c>
      <c r="C20" s="421">
        <v>16595</v>
      </c>
      <c r="D20" s="421">
        <v>17288</v>
      </c>
      <c r="E20" s="421">
        <v>18669</v>
      </c>
      <c r="F20" s="421">
        <v>19416</v>
      </c>
      <c r="G20" s="421">
        <v>19740</v>
      </c>
      <c r="H20" s="14"/>
      <c r="I20" s="14"/>
    </row>
    <row r="21" spans="2:9" s="384" customFormat="1" ht="16.5" customHeight="1" x14ac:dyDescent="0.2">
      <c r="B21" s="432"/>
      <c r="C21" s="421"/>
      <c r="D21" s="421"/>
      <c r="E21" s="421"/>
      <c r="F21" s="421"/>
      <c r="G21" s="421"/>
      <c r="H21" s="389"/>
      <c r="I21" s="389"/>
    </row>
    <row r="22" spans="2:9" ht="16.5" customHeight="1" x14ac:dyDescent="0.2">
      <c r="B22" s="388" t="s">
        <v>421</v>
      </c>
      <c r="C22" s="421">
        <v>22372</v>
      </c>
      <c r="D22" s="421">
        <v>18553</v>
      </c>
      <c r="E22" s="421">
        <v>18152</v>
      </c>
      <c r="F22" s="421">
        <v>18829</v>
      </c>
      <c r="G22" s="421">
        <v>19452</v>
      </c>
      <c r="H22" s="14"/>
      <c r="I22" s="14"/>
    </row>
    <row r="23" spans="2:9" x14ac:dyDescent="0.2">
      <c r="H23" s="14"/>
      <c r="I23" s="14"/>
    </row>
    <row r="24" spans="2:9" x14ac:dyDescent="0.2">
      <c r="H24" s="14"/>
      <c r="I24" s="14"/>
    </row>
    <row r="25" spans="2:9" x14ac:dyDescent="0.2">
      <c r="H25" s="14"/>
      <c r="I25" s="14"/>
    </row>
    <row r="26" spans="2:9" x14ac:dyDescent="0.2">
      <c r="H26" s="14"/>
      <c r="I26" s="14"/>
    </row>
    <row r="38" spans="2:7" x14ac:dyDescent="0.2">
      <c r="B38" s="537"/>
      <c r="C38" s="537"/>
      <c r="D38" s="537"/>
      <c r="E38" s="537"/>
      <c r="F38" s="537"/>
    </row>
    <row r="39" spans="2:7" x14ac:dyDescent="0.2">
      <c r="B39" s="537"/>
      <c r="C39" s="537"/>
      <c r="D39" s="537"/>
      <c r="E39" s="537"/>
      <c r="F39" s="537"/>
      <c r="G39" s="537"/>
    </row>
    <row r="40" spans="2:7" x14ac:dyDescent="0.2">
      <c r="G40" s="537"/>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B2" sqref="B2:F2"/>
    </sheetView>
  </sheetViews>
  <sheetFormatPr baseColWidth="10" defaultRowHeight="12.75" x14ac:dyDescent="0.2"/>
  <cols>
    <col min="1" max="1" width="18" style="384" customWidth="1"/>
    <col min="2" max="2" width="44.28515625" style="384" bestFit="1" customWidth="1"/>
    <col min="3" max="3" width="17.85546875" style="384" customWidth="1"/>
    <col min="4" max="6" width="13.42578125" style="384" customWidth="1"/>
    <col min="7" max="16384" width="11.42578125" style="384"/>
  </cols>
  <sheetData>
    <row r="1" spans="2:8" ht="42" customHeight="1" x14ac:dyDescent="0.2"/>
    <row r="2" spans="2:8" ht="20.25" customHeight="1" x14ac:dyDescent="0.2">
      <c r="B2" s="758" t="s">
        <v>379</v>
      </c>
      <c r="C2" s="758"/>
      <c r="D2" s="758"/>
      <c r="E2" s="758"/>
      <c r="F2" s="758"/>
      <c r="H2" s="428" t="s">
        <v>46</v>
      </c>
    </row>
    <row r="3" spans="2:8" ht="30.75" customHeight="1" x14ac:dyDescent="0.2">
      <c r="B3" s="759" t="s">
        <v>1349</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874</v>
      </c>
      <c r="C6" s="551" t="s">
        <v>40</v>
      </c>
      <c r="D6" s="550" t="s">
        <v>877</v>
      </c>
      <c r="E6" s="550" t="s">
        <v>875</v>
      </c>
      <c r="F6" s="550" t="s">
        <v>876</v>
      </c>
    </row>
    <row r="7" spans="2:8" ht="15" x14ac:dyDescent="0.2">
      <c r="B7" s="634"/>
      <c r="C7" s="425"/>
      <c r="D7" s="357"/>
      <c r="E7" s="357"/>
      <c r="F7" s="357"/>
    </row>
    <row r="8" spans="2:8" ht="18" customHeight="1" x14ac:dyDescent="0.2">
      <c r="B8" s="557" t="s">
        <v>326</v>
      </c>
      <c r="C8" s="213">
        <v>2616789</v>
      </c>
      <c r="D8" s="213">
        <v>1312831</v>
      </c>
      <c r="E8" s="213">
        <v>916071</v>
      </c>
      <c r="F8" s="213">
        <v>387887</v>
      </c>
    </row>
    <row r="9" spans="2:8" ht="14.25" x14ac:dyDescent="0.2">
      <c r="B9" s="107"/>
      <c r="C9" s="421"/>
      <c r="D9" s="421"/>
      <c r="E9" s="421"/>
      <c r="F9" s="421"/>
    </row>
    <row r="10" spans="2:8" ht="15" customHeight="1" x14ac:dyDescent="0.2">
      <c r="B10" s="107" t="s">
        <v>1107</v>
      </c>
      <c r="C10" s="442">
        <v>275426</v>
      </c>
      <c r="D10" s="421">
        <v>149647</v>
      </c>
      <c r="E10" s="421">
        <v>89180</v>
      </c>
      <c r="F10" s="421">
        <v>36599</v>
      </c>
    </row>
    <row r="11" spans="2:8" ht="15" customHeight="1" x14ac:dyDescent="0.2">
      <c r="B11" s="107" t="s">
        <v>1350</v>
      </c>
      <c r="C11" s="442">
        <v>35581</v>
      </c>
      <c r="D11" s="421">
        <v>18676</v>
      </c>
      <c r="E11" s="421">
        <v>15710</v>
      </c>
      <c r="F11" s="421">
        <v>1195</v>
      </c>
    </row>
    <row r="12" spans="2:8" ht="15" customHeight="1" x14ac:dyDescent="0.2">
      <c r="B12" s="107" t="s">
        <v>872</v>
      </c>
      <c r="C12" s="442">
        <v>518806</v>
      </c>
      <c r="D12" s="421">
        <v>307050</v>
      </c>
      <c r="E12" s="421">
        <v>125957</v>
      </c>
      <c r="F12" s="421">
        <v>85799</v>
      </c>
    </row>
    <row r="13" spans="2:8" ht="15" customHeight="1" x14ac:dyDescent="0.2">
      <c r="B13" s="107" t="s">
        <v>1351</v>
      </c>
      <c r="C13" s="442">
        <v>25955</v>
      </c>
      <c r="D13" s="421">
        <v>14257</v>
      </c>
      <c r="E13" s="421">
        <v>7808</v>
      </c>
      <c r="F13" s="421">
        <v>3890</v>
      </c>
    </row>
    <row r="14" spans="2:8" ht="15" customHeight="1" x14ac:dyDescent="0.2">
      <c r="B14" s="107" t="s">
        <v>868</v>
      </c>
      <c r="C14" s="442">
        <v>339244</v>
      </c>
      <c r="D14" s="421">
        <v>84559</v>
      </c>
      <c r="E14" s="421">
        <v>227456</v>
      </c>
      <c r="F14" s="421">
        <v>27229</v>
      </c>
    </row>
    <row r="15" spans="2:8" ht="15" customHeight="1" x14ac:dyDescent="0.2">
      <c r="B15" s="107" t="s">
        <v>869</v>
      </c>
      <c r="C15" s="442">
        <v>338451</v>
      </c>
      <c r="D15" s="421">
        <v>164129</v>
      </c>
      <c r="E15" s="421">
        <v>105400</v>
      </c>
      <c r="F15" s="421">
        <v>68922</v>
      </c>
    </row>
    <row r="16" spans="2:8" ht="15" customHeight="1" x14ac:dyDescent="0.2">
      <c r="B16" s="107" t="s">
        <v>873</v>
      </c>
      <c r="C16" s="442">
        <v>186181</v>
      </c>
      <c r="D16" s="421">
        <v>51884</v>
      </c>
      <c r="E16" s="421">
        <v>64434</v>
      </c>
      <c r="F16" s="421">
        <v>69863</v>
      </c>
    </row>
    <row r="17" spans="2:6" ht="15" customHeight="1" x14ac:dyDescent="0.2">
      <c r="B17" s="107" t="s">
        <v>870</v>
      </c>
      <c r="C17" s="442">
        <v>891999</v>
      </c>
      <c r="D17" s="421">
        <v>521369</v>
      </c>
      <c r="E17" s="421">
        <v>276445</v>
      </c>
      <c r="F17" s="421">
        <v>94185</v>
      </c>
    </row>
    <row r="18" spans="2:6" ht="15" customHeight="1" x14ac:dyDescent="0.2">
      <c r="B18" s="107" t="s">
        <v>896</v>
      </c>
      <c r="C18" s="442">
        <v>5146</v>
      </c>
      <c r="D18" s="421">
        <v>1260</v>
      </c>
      <c r="E18" s="421">
        <v>3681</v>
      </c>
      <c r="F18" s="421">
        <v>205</v>
      </c>
    </row>
    <row r="19" spans="2:6" x14ac:dyDescent="0.2">
      <c r="C19" s="389"/>
      <c r="D19" s="389"/>
      <c r="E19" s="389"/>
      <c r="F19" s="389"/>
    </row>
    <row r="20" spans="2:6" x14ac:dyDescent="0.2">
      <c r="C20" s="389"/>
      <c r="D20" s="389"/>
      <c r="E20" s="389"/>
      <c r="F20" s="389"/>
    </row>
    <row r="21" spans="2:6" x14ac:dyDescent="0.2">
      <c r="B21" s="416"/>
      <c r="C21" s="389"/>
      <c r="D21" s="389"/>
      <c r="E21" s="389"/>
      <c r="F21" s="389"/>
    </row>
    <row r="22" spans="2:6" x14ac:dyDescent="0.2">
      <c r="C22" s="389"/>
      <c r="D22" s="389"/>
      <c r="E22" s="389"/>
      <c r="F22" s="389"/>
    </row>
    <row r="23" spans="2:6" x14ac:dyDescent="0.2">
      <c r="C23" s="389"/>
      <c r="D23" s="389"/>
      <c r="E23" s="389"/>
      <c r="F23" s="389"/>
    </row>
    <row r="24" spans="2:6" x14ac:dyDescent="0.2">
      <c r="C24" s="389"/>
      <c r="D24" s="389"/>
      <c r="E24" s="389"/>
      <c r="F24" s="389"/>
    </row>
    <row r="26" spans="2:6" x14ac:dyDescent="0.2">
      <c r="C26" s="389"/>
      <c r="D26" s="389"/>
      <c r="E26" s="389"/>
      <c r="F26" s="389"/>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D38" s="389"/>
      <c r="E38" s="389"/>
      <c r="F38" s="389"/>
    </row>
    <row r="39" spans="3:6" x14ac:dyDescent="0.2">
      <c r="C39" s="389"/>
      <c r="D39" s="389"/>
      <c r="E39" s="389"/>
      <c r="F39" s="389"/>
    </row>
    <row r="40" spans="3:6" x14ac:dyDescent="0.2">
      <c r="C40" s="389"/>
      <c r="D40" s="389"/>
      <c r="E40" s="389"/>
      <c r="F40" s="389"/>
    </row>
    <row r="41" spans="3:6" x14ac:dyDescent="0.2">
      <c r="C41" s="389"/>
      <c r="D41" s="389"/>
      <c r="E41" s="389"/>
      <c r="F41" s="389"/>
    </row>
    <row r="42" spans="3:6" x14ac:dyDescent="0.2">
      <c r="C42" s="389"/>
      <c r="D42" s="389"/>
      <c r="E42" s="389"/>
      <c r="F42" s="389"/>
    </row>
    <row r="43" spans="3:6" x14ac:dyDescent="0.2">
      <c r="C43" s="389"/>
      <c r="D43" s="389"/>
      <c r="E43" s="389"/>
      <c r="F43" s="389"/>
    </row>
    <row r="44" spans="3:6" x14ac:dyDescent="0.2">
      <c r="C44" s="389"/>
      <c r="E44" s="389"/>
      <c r="F44" s="389"/>
    </row>
    <row r="45" spans="3:6" x14ac:dyDescent="0.2">
      <c r="E45" s="389"/>
      <c r="F45" s="389"/>
    </row>
    <row r="46" spans="3:6" x14ac:dyDescent="0.2">
      <c r="C46" s="389"/>
      <c r="D46" s="389"/>
      <c r="E46" s="389"/>
      <c r="F46" s="389"/>
    </row>
    <row r="47" spans="3:6" x14ac:dyDescent="0.2">
      <c r="C47" s="389"/>
      <c r="D47" s="389"/>
      <c r="E47" s="389"/>
      <c r="F47" s="389"/>
    </row>
    <row r="48" spans="3:6" x14ac:dyDescent="0.2">
      <c r="E48" s="389"/>
      <c r="F48" s="389"/>
    </row>
    <row r="49" spans="4:6" x14ac:dyDescent="0.2">
      <c r="D49" s="389"/>
      <c r="E49" s="389"/>
      <c r="F49" s="389"/>
    </row>
    <row r="50" spans="4:6" x14ac:dyDescent="0.2">
      <c r="D50" s="389"/>
      <c r="E50" s="389"/>
      <c r="F50" s="389"/>
    </row>
  </sheetData>
  <mergeCells count="3">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C8" sqref="C8"/>
    </sheetView>
  </sheetViews>
  <sheetFormatPr baseColWidth="10" defaultRowHeight="12.75" x14ac:dyDescent="0.2"/>
  <cols>
    <col min="1" max="1" width="18" style="384" customWidth="1"/>
    <col min="2" max="2" width="32" style="384" bestFit="1" customWidth="1"/>
    <col min="3" max="3" width="17.85546875" style="384" customWidth="1"/>
    <col min="4" max="6" width="13.42578125" style="384" customWidth="1"/>
    <col min="7" max="16384" width="11.42578125" style="384"/>
  </cols>
  <sheetData>
    <row r="1" spans="2:8" ht="42" customHeight="1" x14ac:dyDescent="0.2"/>
    <row r="2" spans="2:8" ht="20.25" customHeight="1" x14ac:dyDescent="0.2">
      <c r="B2" s="758" t="s">
        <v>454</v>
      </c>
      <c r="C2" s="758"/>
      <c r="D2" s="758"/>
      <c r="E2" s="758"/>
      <c r="F2" s="758"/>
      <c r="H2" s="428" t="s">
        <v>46</v>
      </c>
    </row>
    <row r="3" spans="2:8" ht="29.25" customHeight="1" x14ac:dyDescent="0.2">
      <c r="B3" s="759" t="s">
        <v>1681</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874</v>
      </c>
      <c r="C6" s="551" t="s">
        <v>40</v>
      </c>
      <c r="D6" s="550" t="s">
        <v>877</v>
      </c>
      <c r="E6" s="550" t="s">
        <v>875</v>
      </c>
      <c r="F6" s="550" t="s">
        <v>876</v>
      </c>
    </row>
    <row r="7" spans="2:8" s="9" customFormat="1" ht="15" x14ac:dyDescent="0.2">
      <c r="B7" s="634"/>
      <c r="C7" s="425"/>
      <c r="D7" s="357"/>
      <c r="E7" s="357"/>
      <c r="F7" s="357"/>
    </row>
    <row r="8" spans="2:8" ht="18" customHeight="1" x14ac:dyDescent="0.2">
      <c r="B8" s="557" t="s">
        <v>326</v>
      </c>
      <c r="C8" s="213">
        <v>73142</v>
      </c>
      <c r="D8" s="213">
        <v>33950</v>
      </c>
      <c r="E8" s="213">
        <v>19740</v>
      </c>
      <c r="F8" s="213">
        <v>19452</v>
      </c>
    </row>
    <row r="9" spans="2:8" ht="14.25" x14ac:dyDescent="0.2">
      <c r="B9" s="107"/>
      <c r="C9" s="421"/>
      <c r="D9" s="421"/>
      <c r="E9" s="421"/>
      <c r="F9" s="421"/>
    </row>
    <row r="10" spans="2:8" ht="15" customHeight="1" x14ac:dyDescent="0.2">
      <c r="B10" s="107" t="s">
        <v>1107</v>
      </c>
      <c r="C10" s="442">
        <v>11570</v>
      </c>
      <c r="D10" s="421">
        <v>5961</v>
      </c>
      <c r="E10" s="421">
        <v>3427</v>
      </c>
      <c r="F10" s="421">
        <v>2182</v>
      </c>
    </row>
    <row r="11" spans="2:8" ht="15" customHeight="1" x14ac:dyDescent="0.2">
      <c r="B11" s="107" t="s">
        <v>1350</v>
      </c>
      <c r="C11" s="442">
        <v>514</v>
      </c>
      <c r="D11" s="421">
        <v>283</v>
      </c>
      <c r="E11" s="421">
        <v>188</v>
      </c>
      <c r="F11" s="421">
        <v>43</v>
      </c>
    </row>
    <row r="12" spans="2:8" ht="15" customHeight="1" x14ac:dyDescent="0.2">
      <c r="B12" s="107" t="s">
        <v>872</v>
      </c>
      <c r="C12" s="442">
        <v>14168</v>
      </c>
      <c r="D12" s="421">
        <v>7556</v>
      </c>
      <c r="E12" s="421">
        <v>3031</v>
      </c>
      <c r="F12" s="421">
        <v>3581</v>
      </c>
    </row>
    <row r="13" spans="2:8" ht="15" customHeight="1" x14ac:dyDescent="0.2">
      <c r="B13" s="107" t="s">
        <v>1351</v>
      </c>
      <c r="C13" s="442">
        <v>379</v>
      </c>
      <c r="D13" s="421">
        <v>248</v>
      </c>
      <c r="E13" s="421">
        <v>90</v>
      </c>
      <c r="F13" s="421">
        <v>41</v>
      </c>
    </row>
    <row r="14" spans="2:8" ht="15" customHeight="1" x14ac:dyDescent="0.2">
      <c r="B14" s="107" t="s">
        <v>868</v>
      </c>
      <c r="C14" s="442">
        <v>6856</v>
      </c>
      <c r="D14" s="421">
        <v>2559</v>
      </c>
      <c r="E14" s="421">
        <v>3304</v>
      </c>
      <c r="F14" s="421">
        <v>993</v>
      </c>
    </row>
    <row r="15" spans="2:8" ht="15" customHeight="1" x14ac:dyDescent="0.2">
      <c r="B15" s="107" t="s">
        <v>869</v>
      </c>
      <c r="C15" s="442">
        <v>11539</v>
      </c>
      <c r="D15" s="421">
        <v>4936</v>
      </c>
      <c r="E15" s="421">
        <v>3518</v>
      </c>
      <c r="F15" s="421">
        <v>3085</v>
      </c>
    </row>
    <row r="16" spans="2:8" ht="15" customHeight="1" x14ac:dyDescent="0.2">
      <c r="B16" s="107" t="s">
        <v>873</v>
      </c>
      <c r="C16" s="442">
        <v>10967</v>
      </c>
      <c r="D16" s="421">
        <v>2995</v>
      </c>
      <c r="E16" s="421">
        <v>1702</v>
      </c>
      <c r="F16" s="421">
        <v>6270</v>
      </c>
    </row>
    <row r="17" spans="2:6" ht="15" customHeight="1" x14ac:dyDescent="0.2">
      <c r="B17" s="107" t="s">
        <v>870</v>
      </c>
      <c r="C17" s="442">
        <v>17000</v>
      </c>
      <c r="D17" s="421">
        <v>9353</v>
      </c>
      <c r="E17" s="421">
        <v>4397</v>
      </c>
      <c r="F17" s="421">
        <v>3250</v>
      </c>
    </row>
    <row r="18" spans="2:6" ht="15" customHeight="1" x14ac:dyDescent="0.2">
      <c r="B18" s="107" t="s">
        <v>871</v>
      </c>
      <c r="C18" s="442">
        <v>149</v>
      </c>
      <c r="D18" s="421">
        <v>59</v>
      </c>
      <c r="E18" s="421">
        <v>83</v>
      </c>
      <c r="F18" s="421">
        <v>7</v>
      </c>
    </row>
    <row r="19" spans="2:6" x14ac:dyDescent="0.2">
      <c r="C19" s="389"/>
      <c r="D19" s="389"/>
      <c r="E19" s="389"/>
      <c r="F19" s="389"/>
    </row>
    <row r="20" spans="2:6" x14ac:dyDescent="0.2">
      <c r="C20" s="389"/>
      <c r="D20" s="389"/>
      <c r="E20" s="389"/>
      <c r="F20" s="389"/>
    </row>
    <row r="21" spans="2:6" x14ac:dyDescent="0.2">
      <c r="B21" s="416"/>
      <c r="C21" s="389"/>
      <c r="D21" s="389"/>
      <c r="E21" s="389"/>
      <c r="F21" s="389"/>
    </row>
    <row r="22" spans="2:6" x14ac:dyDescent="0.2">
      <c r="C22" s="389"/>
      <c r="D22" s="389"/>
      <c r="E22" s="389"/>
      <c r="F22" s="389"/>
    </row>
    <row r="23" spans="2:6" x14ac:dyDescent="0.2">
      <c r="C23" s="389"/>
      <c r="D23" s="389"/>
      <c r="E23" s="389"/>
      <c r="F23" s="389"/>
    </row>
    <row r="24" spans="2:6" x14ac:dyDescent="0.2">
      <c r="C24" s="389"/>
      <c r="D24" s="389"/>
      <c r="E24" s="389"/>
      <c r="F24" s="389"/>
    </row>
    <row r="26" spans="2:6" x14ac:dyDescent="0.2">
      <c r="C26" s="389"/>
      <c r="D26" s="389"/>
      <c r="E26" s="389"/>
      <c r="F26" s="389"/>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D38" s="389"/>
      <c r="E38" s="389"/>
      <c r="F38" s="389"/>
    </row>
    <row r="39" spans="3:6" x14ac:dyDescent="0.2">
      <c r="C39" s="389"/>
      <c r="D39" s="389"/>
      <c r="E39" s="389"/>
      <c r="F39" s="389"/>
    </row>
    <row r="40" spans="3:6" x14ac:dyDescent="0.2">
      <c r="C40" s="389"/>
      <c r="D40" s="389"/>
      <c r="E40" s="389"/>
      <c r="F40" s="389"/>
    </row>
    <row r="41" spans="3:6" x14ac:dyDescent="0.2">
      <c r="C41" s="389"/>
      <c r="D41" s="389"/>
      <c r="E41" s="389"/>
      <c r="F41" s="389"/>
    </row>
    <row r="42" spans="3:6" x14ac:dyDescent="0.2">
      <c r="C42" s="389"/>
      <c r="D42" s="389"/>
      <c r="E42" s="389"/>
      <c r="F42" s="389"/>
    </row>
    <row r="43" spans="3:6" x14ac:dyDescent="0.2">
      <c r="C43" s="389"/>
      <c r="D43" s="389"/>
      <c r="E43" s="389"/>
      <c r="F43" s="389"/>
    </row>
    <row r="44" spans="3:6" x14ac:dyDescent="0.2">
      <c r="C44" s="389"/>
      <c r="E44" s="389"/>
      <c r="F44" s="389"/>
    </row>
    <row r="45" spans="3:6" x14ac:dyDescent="0.2">
      <c r="E45" s="389"/>
      <c r="F45" s="389"/>
    </row>
    <row r="46" spans="3:6" x14ac:dyDescent="0.2">
      <c r="C46" s="389"/>
      <c r="D46" s="389"/>
      <c r="E46" s="389"/>
      <c r="F46" s="389"/>
    </row>
    <row r="47" spans="3:6" x14ac:dyDescent="0.2">
      <c r="C47" s="389"/>
      <c r="D47" s="389"/>
      <c r="E47" s="389"/>
      <c r="F47" s="389"/>
    </row>
    <row r="48" spans="3:6" x14ac:dyDescent="0.2">
      <c r="E48" s="389"/>
      <c r="F48" s="389"/>
    </row>
    <row r="49" spans="4:6" x14ac:dyDescent="0.2">
      <c r="D49" s="389"/>
      <c r="E49" s="389"/>
      <c r="F49" s="389"/>
    </row>
    <row r="50" spans="4:6" x14ac:dyDescent="0.2">
      <c r="D50" s="389"/>
      <c r="E50" s="389"/>
      <c r="F50" s="389"/>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showGridLines="0" zoomScale="90" zoomScaleNormal="90" workbookViewId="0">
      <selection activeCell="B2" sqref="B2:H2"/>
    </sheetView>
  </sheetViews>
  <sheetFormatPr baseColWidth="10" defaultRowHeight="15" x14ac:dyDescent="0.25"/>
  <cols>
    <col min="1" max="1" width="18.42578125" style="384" customWidth="1"/>
    <col min="2" max="2" width="29" style="383" customWidth="1"/>
    <col min="3" max="8" width="14.140625" style="383" customWidth="1"/>
    <col min="9" max="16384" width="11.42578125" style="384"/>
  </cols>
  <sheetData>
    <row r="1" spans="2:10" ht="42" customHeight="1" x14ac:dyDescent="0.25"/>
    <row r="2" spans="2:10" ht="18" customHeight="1" x14ac:dyDescent="0.2">
      <c r="B2" s="758" t="s">
        <v>455</v>
      </c>
      <c r="C2" s="758"/>
      <c r="D2" s="758"/>
      <c r="E2" s="758"/>
      <c r="F2" s="758"/>
      <c r="G2" s="758"/>
      <c r="H2" s="758"/>
      <c r="J2" s="428" t="s">
        <v>46</v>
      </c>
    </row>
    <row r="3" spans="2:10" ht="35.25" customHeight="1" x14ac:dyDescent="0.2">
      <c r="B3" s="759" t="s">
        <v>1682</v>
      </c>
      <c r="C3" s="759"/>
      <c r="D3" s="759"/>
      <c r="E3" s="759"/>
      <c r="F3" s="759"/>
      <c r="G3" s="759"/>
      <c r="H3" s="759"/>
    </row>
    <row r="4" spans="2:10" ht="18" customHeight="1" thickBot="1" x14ac:dyDescent="0.25">
      <c r="B4" s="768" t="s">
        <v>1615</v>
      </c>
      <c r="C4" s="768"/>
      <c r="D4" s="768"/>
      <c r="E4" s="768"/>
      <c r="F4" s="768"/>
      <c r="G4" s="768"/>
      <c r="H4" s="768"/>
    </row>
    <row r="5" spans="2:10" ht="15" customHeight="1" x14ac:dyDescent="0.2">
      <c r="B5" s="388"/>
      <c r="C5" s="384"/>
      <c r="D5" s="384"/>
      <c r="E5" s="384"/>
      <c r="F5" s="384"/>
      <c r="G5" s="384"/>
      <c r="H5" s="384"/>
    </row>
    <row r="6" spans="2:10" ht="18" customHeight="1" x14ac:dyDescent="0.2">
      <c r="B6" s="548" t="s">
        <v>835</v>
      </c>
      <c r="C6" s="365">
        <v>1992</v>
      </c>
      <c r="D6" s="365">
        <v>1993</v>
      </c>
      <c r="E6" s="365">
        <v>1994</v>
      </c>
      <c r="F6" s="365">
        <v>1995</v>
      </c>
      <c r="G6" s="365">
        <v>1996</v>
      </c>
      <c r="H6" s="365">
        <v>1997</v>
      </c>
    </row>
    <row r="7" spans="2:10" ht="12.75" customHeight="1" x14ac:dyDescent="0.2">
      <c r="B7" s="399"/>
      <c r="C7" s="169"/>
      <c r="D7" s="169"/>
      <c r="E7" s="169"/>
      <c r="F7" s="169"/>
      <c r="G7" s="169"/>
      <c r="H7" s="169"/>
    </row>
    <row r="8" spans="2:10" ht="18" customHeight="1" x14ac:dyDescent="0.2">
      <c r="B8" s="549" t="s">
        <v>40</v>
      </c>
      <c r="C8" s="397">
        <v>55687</v>
      </c>
      <c r="D8" s="397">
        <v>50651</v>
      </c>
      <c r="E8" s="397">
        <v>47842</v>
      </c>
      <c r="F8" s="397">
        <v>44807</v>
      </c>
      <c r="G8" s="397">
        <v>43708</v>
      </c>
      <c r="H8" s="397">
        <v>38571</v>
      </c>
    </row>
    <row r="9" spans="2:10" s="9" customFormat="1" ht="12.75" x14ac:dyDescent="0.2">
      <c r="B9" s="393"/>
      <c r="C9" s="394"/>
      <c r="D9" s="394"/>
      <c r="E9" s="394"/>
      <c r="F9" s="394"/>
      <c r="G9" s="394"/>
      <c r="H9" s="394"/>
      <c r="J9" s="384"/>
    </row>
    <row r="10" spans="2:10" ht="13.5" customHeight="1" x14ac:dyDescent="0.2">
      <c r="B10" s="384" t="s">
        <v>1687</v>
      </c>
      <c r="C10" s="395">
        <v>3450</v>
      </c>
      <c r="D10" s="395">
        <v>3064</v>
      </c>
      <c r="E10" s="395">
        <v>2973</v>
      </c>
      <c r="F10" s="395">
        <v>2805</v>
      </c>
      <c r="G10" s="395">
        <v>2631</v>
      </c>
      <c r="H10" s="395">
        <v>2420</v>
      </c>
      <c r="J10" s="9"/>
    </row>
    <row r="11" spans="2:10" s="9" customFormat="1" ht="15" customHeight="1" x14ac:dyDescent="0.2">
      <c r="B11" s="384" t="s">
        <v>878</v>
      </c>
      <c r="C11" s="395">
        <v>2141</v>
      </c>
      <c r="D11" s="395">
        <v>2056</v>
      </c>
      <c r="E11" s="395">
        <v>1984</v>
      </c>
      <c r="F11" s="395">
        <v>1927</v>
      </c>
      <c r="G11" s="395">
        <v>1944</v>
      </c>
      <c r="H11" s="395">
        <v>1810</v>
      </c>
      <c r="J11" s="384"/>
    </row>
    <row r="12" spans="2:10" ht="15" customHeight="1" x14ac:dyDescent="0.2">
      <c r="B12" s="384" t="s">
        <v>1686</v>
      </c>
      <c r="C12" s="395">
        <v>1709</v>
      </c>
      <c r="D12" s="395">
        <v>941</v>
      </c>
      <c r="E12" s="395">
        <v>871</v>
      </c>
      <c r="F12" s="395">
        <v>862</v>
      </c>
      <c r="G12" s="395">
        <v>791</v>
      </c>
      <c r="H12" s="716" t="s">
        <v>1583</v>
      </c>
      <c r="J12" s="9"/>
    </row>
    <row r="13" spans="2:10" ht="15" customHeight="1" x14ac:dyDescent="0.2">
      <c r="B13" s="384" t="s">
        <v>879</v>
      </c>
      <c r="C13" s="395">
        <v>2130</v>
      </c>
      <c r="D13" s="395">
        <v>1988</v>
      </c>
      <c r="E13" s="395">
        <v>1883</v>
      </c>
      <c r="F13" s="395">
        <v>1865</v>
      </c>
      <c r="G13" s="395">
        <v>1850</v>
      </c>
      <c r="H13" s="395">
        <v>1702</v>
      </c>
    </row>
    <row r="14" spans="2:10" ht="15" customHeight="1" x14ac:dyDescent="0.2">
      <c r="B14" s="384" t="s">
        <v>880</v>
      </c>
      <c r="C14" s="395">
        <v>4141</v>
      </c>
      <c r="D14" s="395">
        <v>3675</v>
      </c>
      <c r="E14" s="395">
        <v>3131</v>
      </c>
      <c r="F14" s="395">
        <v>2738</v>
      </c>
      <c r="G14" s="395">
        <v>2707</v>
      </c>
      <c r="H14" s="395">
        <v>2150</v>
      </c>
    </row>
    <row r="15" spans="2:10" ht="15" customHeight="1" x14ac:dyDescent="0.2">
      <c r="B15" s="384" t="s">
        <v>881</v>
      </c>
      <c r="C15" s="395">
        <v>10605</v>
      </c>
      <c r="D15" s="395">
        <v>10008</v>
      </c>
      <c r="E15" s="395">
        <v>9020</v>
      </c>
      <c r="F15" s="395">
        <v>7841</v>
      </c>
      <c r="G15" s="395">
        <v>7702</v>
      </c>
      <c r="H15" s="395">
        <v>7620</v>
      </c>
    </row>
    <row r="16" spans="2:10" ht="15" customHeight="1" x14ac:dyDescent="0.2">
      <c r="B16" s="384" t="s">
        <v>882</v>
      </c>
      <c r="C16" s="395">
        <v>9050</v>
      </c>
      <c r="D16" s="395">
        <v>8037</v>
      </c>
      <c r="E16" s="395">
        <v>7529</v>
      </c>
      <c r="F16" s="395">
        <v>6948</v>
      </c>
      <c r="G16" s="395">
        <v>6622</v>
      </c>
      <c r="H16" s="395">
        <v>6340</v>
      </c>
    </row>
    <row r="17" spans="2:8" ht="15" customHeight="1" x14ac:dyDescent="0.2">
      <c r="B17" s="384" t="s">
        <v>883</v>
      </c>
      <c r="C17" s="395">
        <v>1650</v>
      </c>
      <c r="D17" s="395">
        <v>1433</v>
      </c>
      <c r="E17" s="395">
        <v>1244</v>
      </c>
      <c r="F17" s="395">
        <v>1113</v>
      </c>
      <c r="G17" s="395">
        <v>1114</v>
      </c>
      <c r="H17" s="395">
        <v>1119</v>
      </c>
    </row>
    <row r="18" spans="2:8" ht="15" customHeight="1" x14ac:dyDescent="0.2">
      <c r="B18" s="384" t="s">
        <v>1685</v>
      </c>
      <c r="C18" s="395">
        <v>3234</v>
      </c>
      <c r="D18" s="395">
        <v>1990</v>
      </c>
      <c r="E18" s="395">
        <v>1931</v>
      </c>
      <c r="F18" s="395">
        <v>1834</v>
      </c>
      <c r="G18" s="395">
        <v>1637</v>
      </c>
      <c r="H18" s="395" t="s">
        <v>1049</v>
      </c>
    </row>
    <row r="19" spans="2:8" ht="12.75" x14ac:dyDescent="0.2">
      <c r="B19" s="384" t="s">
        <v>884</v>
      </c>
      <c r="C19" s="395">
        <v>3113</v>
      </c>
      <c r="D19" s="395">
        <v>2970</v>
      </c>
      <c r="E19" s="395">
        <v>2820</v>
      </c>
      <c r="F19" s="395">
        <v>2603</v>
      </c>
      <c r="G19" s="395">
        <v>2392</v>
      </c>
      <c r="H19" s="395">
        <v>2320</v>
      </c>
    </row>
    <row r="20" spans="2:8" ht="15" customHeight="1" x14ac:dyDescent="0.2">
      <c r="B20" s="384" t="s">
        <v>885</v>
      </c>
      <c r="C20" s="395">
        <v>2647</v>
      </c>
      <c r="D20" s="395">
        <v>2389</v>
      </c>
      <c r="E20" s="395">
        <v>2143</v>
      </c>
      <c r="F20" s="395">
        <v>1932</v>
      </c>
      <c r="G20" s="395">
        <v>1805</v>
      </c>
      <c r="H20" s="395">
        <v>1585</v>
      </c>
    </row>
    <row r="21" spans="2:8" ht="15" customHeight="1" x14ac:dyDescent="0.2">
      <c r="B21" s="384" t="s">
        <v>886</v>
      </c>
      <c r="C21" s="395">
        <v>3717</v>
      </c>
      <c r="D21" s="395">
        <v>3622</v>
      </c>
      <c r="E21" s="395">
        <v>3532</v>
      </c>
      <c r="F21" s="395">
        <v>3441</v>
      </c>
      <c r="G21" s="395">
        <v>3319</v>
      </c>
      <c r="H21" s="395">
        <v>3189</v>
      </c>
    </row>
    <row r="22" spans="2:8" ht="15" customHeight="1" x14ac:dyDescent="0.2">
      <c r="B22" s="384" t="s">
        <v>1684</v>
      </c>
      <c r="C22" s="395">
        <v>997</v>
      </c>
      <c r="D22" s="395">
        <v>1069</v>
      </c>
      <c r="E22" s="395">
        <v>1029</v>
      </c>
      <c r="F22" s="395">
        <v>925</v>
      </c>
      <c r="G22" s="395">
        <v>901</v>
      </c>
      <c r="H22" s="716" t="s">
        <v>1583</v>
      </c>
    </row>
    <row r="23" spans="2:8" ht="15" customHeight="1" x14ac:dyDescent="0.2">
      <c r="B23" s="384" t="s">
        <v>1105</v>
      </c>
      <c r="C23" s="395">
        <v>5785</v>
      </c>
      <c r="D23" s="395">
        <v>6033</v>
      </c>
      <c r="E23" s="395">
        <v>6273</v>
      </c>
      <c r="F23" s="395">
        <v>6277</v>
      </c>
      <c r="G23" s="395">
        <v>6035</v>
      </c>
      <c r="H23" s="395">
        <v>6060</v>
      </c>
    </row>
    <row r="24" spans="2:8" ht="15" customHeight="1" x14ac:dyDescent="0.2">
      <c r="B24" s="384" t="s">
        <v>887</v>
      </c>
      <c r="C24" s="395">
        <v>1318</v>
      </c>
      <c r="D24" s="395">
        <v>1376</v>
      </c>
      <c r="E24" s="395">
        <v>1479</v>
      </c>
      <c r="F24" s="395">
        <v>1696</v>
      </c>
      <c r="G24" s="395">
        <v>2258</v>
      </c>
      <c r="H24" s="395">
        <v>2257</v>
      </c>
    </row>
    <row r="25" spans="2:8" ht="15" customHeight="1" x14ac:dyDescent="0.2">
      <c r="B25" s="384"/>
      <c r="C25" s="55"/>
      <c r="D25" s="55"/>
      <c r="E25" s="55"/>
      <c r="F25" s="55"/>
      <c r="G25" s="55"/>
      <c r="H25" s="389"/>
    </row>
    <row r="26" spans="2:8" ht="15" customHeight="1" x14ac:dyDescent="0.2">
      <c r="B26" s="384"/>
      <c r="C26" s="384"/>
      <c r="D26" s="384"/>
      <c r="E26" s="384"/>
      <c r="F26" s="384"/>
      <c r="G26" s="384"/>
      <c r="H26" s="384"/>
    </row>
    <row r="27" spans="2:8" ht="22.5" customHeight="1" x14ac:dyDescent="0.2">
      <c r="B27" s="761" t="s">
        <v>1683</v>
      </c>
      <c r="C27" s="761"/>
      <c r="D27" s="761"/>
      <c r="E27" s="761"/>
      <c r="F27" s="761"/>
      <c r="G27" s="761"/>
      <c r="H27" s="761"/>
    </row>
    <row r="28" spans="2:8" ht="12.75" x14ac:dyDescent="0.2">
      <c r="B28" s="390" t="s">
        <v>1688</v>
      </c>
      <c r="C28" s="115"/>
      <c r="D28" s="115"/>
      <c r="E28" s="115"/>
      <c r="F28" s="115"/>
      <c r="G28" s="115"/>
      <c r="H28" s="115"/>
    </row>
    <row r="29" spans="2:8" x14ac:dyDescent="0.25">
      <c r="B29" s="390" t="s">
        <v>1689</v>
      </c>
    </row>
    <row r="30" spans="2:8" x14ac:dyDescent="0.25">
      <c r="B30" s="390" t="s">
        <v>1690</v>
      </c>
    </row>
    <row r="39" ht="24.75" customHeight="1" x14ac:dyDescent="0.25"/>
  </sheetData>
  <mergeCells count="4">
    <mergeCell ref="B2:H2"/>
    <mergeCell ref="B3:H3"/>
    <mergeCell ref="B4:H4"/>
    <mergeCell ref="B27:H27"/>
  </mergeCells>
  <hyperlinks>
    <hyperlink ref="J2" location="Índice!A1" display="Volver"/>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1"/>
  <sheetViews>
    <sheetView showGridLines="0" zoomScale="90" zoomScaleNormal="90" workbookViewId="0">
      <selection activeCell="B2" sqref="B2:F2"/>
    </sheetView>
  </sheetViews>
  <sheetFormatPr baseColWidth="10" defaultRowHeight="12.75" x14ac:dyDescent="0.2"/>
  <cols>
    <col min="1" max="1" width="18" style="384" customWidth="1"/>
    <col min="2" max="2" width="44.28515625" style="384" bestFit="1" customWidth="1"/>
    <col min="3" max="3" width="19" style="384" customWidth="1"/>
    <col min="4" max="6" width="13.42578125" style="384" customWidth="1"/>
    <col min="7" max="16384" width="11.42578125" style="384"/>
  </cols>
  <sheetData>
    <row r="1" spans="2:8" ht="42" customHeight="1" x14ac:dyDescent="0.2"/>
    <row r="2" spans="2:8" ht="20.25" customHeight="1" x14ac:dyDescent="0.2">
      <c r="B2" s="758" t="s">
        <v>529</v>
      </c>
      <c r="C2" s="758"/>
      <c r="D2" s="758"/>
      <c r="E2" s="758"/>
      <c r="F2" s="758"/>
      <c r="H2" s="428" t="s">
        <v>46</v>
      </c>
    </row>
    <row r="3" spans="2:8" ht="29.25" customHeight="1" x14ac:dyDescent="0.2">
      <c r="B3" s="759" t="s">
        <v>1691</v>
      </c>
      <c r="C3" s="759"/>
      <c r="D3" s="759"/>
      <c r="E3" s="759"/>
      <c r="F3" s="759"/>
    </row>
    <row r="4" spans="2:8" ht="18" customHeight="1" x14ac:dyDescent="0.2">
      <c r="B4" s="759" t="s">
        <v>1565</v>
      </c>
      <c r="C4" s="759"/>
      <c r="D4" s="759"/>
      <c r="E4" s="759"/>
      <c r="F4" s="759"/>
    </row>
    <row r="5" spans="2:8" ht="18" customHeight="1" thickBot="1" x14ac:dyDescent="0.25">
      <c r="B5" s="760" t="s">
        <v>901</v>
      </c>
      <c r="C5" s="760"/>
      <c r="D5" s="760"/>
      <c r="E5" s="760"/>
      <c r="F5" s="760"/>
    </row>
    <row r="6" spans="2:8" ht="15" customHeight="1" x14ac:dyDescent="0.2"/>
    <row r="7" spans="2:8" ht="31.5" customHeight="1" x14ac:dyDescent="0.2">
      <c r="B7" s="556" t="s">
        <v>874</v>
      </c>
      <c r="C7" s="555" t="s">
        <v>1692</v>
      </c>
      <c r="D7" s="554" t="s">
        <v>877</v>
      </c>
      <c r="E7" s="554" t="s">
        <v>875</v>
      </c>
      <c r="F7" s="554" t="s">
        <v>876</v>
      </c>
    </row>
    <row r="8" spans="2:8" s="9" customFormat="1" ht="15" x14ac:dyDescent="0.2">
      <c r="B8" s="634"/>
      <c r="C8" s="425"/>
      <c r="D8" s="357"/>
      <c r="E8" s="357"/>
      <c r="F8" s="357"/>
    </row>
    <row r="9" spans="2:8" ht="18" customHeight="1" x14ac:dyDescent="0.2">
      <c r="B9" s="557" t="s">
        <v>326</v>
      </c>
      <c r="C9" s="213">
        <v>7552615</v>
      </c>
      <c r="D9" s="213">
        <v>3824025</v>
      </c>
      <c r="E9" s="213">
        <v>2828391</v>
      </c>
      <c r="F9" s="213">
        <v>900199</v>
      </c>
    </row>
    <row r="10" spans="2:8" ht="14.25" x14ac:dyDescent="0.2">
      <c r="B10" s="107"/>
      <c r="C10" s="421"/>
      <c r="D10" s="421"/>
      <c r="E10" s="421"/>
      <c r="F10" s="421"/>
    </row>
    <row r="11" spans="2:8" ht="15" customHeight="1" x14ac:dyDescent="0.2">
      <c r="B11" s="107" t="s">
        <v>1107</v>
      </c>
      <c r="C11" s="442">
        <v>465969</v>
      </c>
      <c r="D11" s="421">
        <v>249239</v>
      </c>
      <c r="E11" s="421">
        <v>159386</v>
      </c>
      <c r="F11" s="421">
        <v>57344</v>
      </c>
    </row>
    <row r="12" spans="2:8" ht="15" customHeight="1" x14ac:dyDescent="0.2">
      <c r="B12" s="107" t="s">
        <v>1350</v>
      </c>
      <c r="C12" s="442">
        <v>189658</v>
      </c>
      <c r="D12" s="421">
        <v>94436</v>
      </c>
      <c r="E12" s="421">
        <v>92233</v>
      </c>
      <c r="F12" s="421">
        <v>2989</v>
      </c>
    </row>
    <row r="13" spans="2:8" ht="15" customHeight="1" x14ac:dyDescent="0.2">
      <c r="B13" s="107" t="s">
        <v>872</v>
      </c>
      <c r="C13" s="442">
        <v>1515514</v>
      </c>
      <c r="D13" s="421">
        <v>925801</v>
      </c>
      <c r="E13" s="421">
        <v>378025</v>
      </c>
      <c r="F13" s="421">
        <v>211688</v>
      </c>
    </row>
    <row r="14" spans="2:8" ht="15" customHeight="1" x14ac:dyDescent="0.2">
      <c r="B14" s="107" t="s">
        <v>1351</v>
      </c>
      <c r="C14" s="442">
        <v>123851</v>
      </c>
      <c r="D14" s="421">
        <v>56105</v>
      </c>
      <c r="E14" s="421">
        <v>43703</v>
      </c>
      <c r="F14" s="421">
        <v>24043</v>
      </c>
    </row>
    <row r="15" spans="2:8" ht="15" customHeight="1" x14ac:dyDescent="0.2">
      <c r="B15" s="107" t="s">
        <v>868</v>
      </c>
      <c r="C15" s="442">
        <v>842729</v>
      </c>
      <c r="D15" s="421">
        <v>192621</v>
      </c>
      <c r="E15" s="421">
        <v>597786</v>
      </c>
      <c r="F15" s="421">
        <v>52322</v>
      </c>
    </row>
    <row r="16" spans="2:8" ht="15" customHeight="1" x14ac:dyDescent="0.2">
      <c r="B16" s="107" t="s">
        <v>869</v>
      </c>
      <c r="C16" s="442">
        <v>932726</v>
      </c>
      <c r="D16" s="421">
        <v>493387</v>
      </c>
      <c r="E16" s="421">
        <v>299035</v>
      </c>
      <c r="F16" s="421">
        <v>140304</v>
      </c>
    </row>
    <row r="17" spans="2:6" ht="15" customHeight="1" x14ac:dyDescent="0.2">
      <c r="B17" s="107" t="s">
        <v>873</v>
      </c>
      <c r="C17" s="442">
        <v>496911</v>
      </c>
      <c r="D17" s="421">
        <v>136227</v>
      </c>
      <c r="E17" s="421">
        <v>224708</v>
      </c>
      <c r="F17" s="421">
        <v>135976</v>
      </c>
    </row>
    <row r="18" spans="2:6" ht="15" customHeight="1" x14ac:dyDescent="0.2">
      <c r="B18" s="107" t="s">
        <v>870</v>
      </c>
      <c r="C18" s="442">
        <v>2927930</v>
      </c>
      <c r="D18" s="421">
        <v>1627816</v>
      </c>
      <c r="E18" s="421">
        <v>1025058</v>
      </c>
      <c r="F18" s="421">
        <v>275056</v>
      </c>
    </row>
    <row r="19" spans="2:6" ht="15" customHeight="1" x14ac:dyDescent="0.2">
      <c r="B19" s="107" t="s">
        <v>871</v>
      </c>
      <c r="C19" s="442">
        <v>57327</v>
      </c>
      <c r="D19" s="421">
        <v>48393</v>
      </c>
      <c r="E19" s="421">
        <v>8457</v>
      </c>
      <c r="F19" s="421">
        <v>477</v>
      </c>
    </row>
    <row r="20" spans="2:6" x14ac:dyDescent="0.2">
      <c r="C20" s="389"/>
      <c r="D20" s="389"/>
      <c r="E20" s="389"/>
      <c r="F20" s="389"/>
    </row>
    <row r="21" spans="2:6" x14ac:dyDescent="0.2">
      <c r="C21" s="389"/>
      <c r="D21" s="389"/>
      <c r="E21" s="389"/>
      <c r="F21" s="389"/>
    </row>
    <row r="22" spans="2:6" x14ac:dyDescent="0.2">
      <c r="B22" s="416"/>
      <c r="C22" s="389"/>
      <c r="D22" s="389"/>
      <c r="E22" s="389"/>
      <c r="F22" s="389"/>
    </row>
    <row r="23" spans="2:6" x14ac:dyDescent="0.2">
      <c r="C23" s="389"/>
      <c r="D23" s="389"/>
      <c r="E23" s="389"/>
      <c r="F23" s="389"/>
    </row>
    <row r="24" spans="2:6" x14ac:dyDescent="0.2">
      <c r="C24" s="389"/>
      <c r="D24" s="389"/>
      <c r="E24" s="389"/>
      <c r="F24" s="389"/>
    </row>
    <row r="25" spans="2:6" x14ac:dyDescent="0.2">
      <c r="C25" s="389"/>
      <c r="D25" s="389"/>
      <c r="E25" s="389"/>
      <c r="F25" s="389"/>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D38" s="389"/>
      <c r="E38" s="389"/>
      <c r="F38" s="389"/>
    </row>
    <row r="39" spans="3:6" x14ac:dyDescent="0.2">
      <c r="C39" s="389"/>
      <c r="D39" s="389"/>
      <c r="E39" s="389"/>
      <c r="F39" s="389"/>
    </row>
    <row r="40" spans="3:6" x14ac:dyDescent="0.2">
      <c r="C40" s="389"/>
      <c r="D40" s="389"/>
      <c r="E40" s="389"/>
      <c r="F40" s="389"/>
    </row>
    <row r="41" spans="3:6" x14ac:dyDescent="0.2">
      <c r="C41" s="389"/>
      <c r="D41" s="389"/>
      <c r="E41" s="389"/>
      <c r="F41" s="389"/>
    </row>
    <row r="42" spans="3:6" x14ac:dyDescent="0.2">
      <c r="C42" s="389"/>
      <c r="D42" s="389"/>
      <c r="E42" s="389"/>
      <c r="F42" s="389"/>
    </row>
    <row r="43" spans="3:6" x14ac:dyDescent="0.2">
      <c r="C43" s="389"/>
      <c r="D43" s="389"/>
      <c r="E43" s="389"/>
      <c r="F43" s="389"/>
    </row>
    <row r="44" spans="3:6" x14ac:dyDescent="0.2">
      <c r="C44" s="389"/>
      <c r="D44" s="389"/>
      <c r="E44" s="389"/>
      <c r="F44" s="389"/>
    </row>
    <row r="45" spans="3:6" x14ac:dyDescent="0.2">
      <c r="C45" s="389"/>
      <c r="E45" s="389"/>
      <c r="F45" s="389"/>
    </row>
    <row r="46" spans="3:6" x14ac:dyDescent="0.2">
      <c r="E46" s="389"/>
      <c r="F46" s="389"/>
    </row>
    <row r="47" spans="3:6" x14ac:dyDescent="0.2">
      <c r="C47" s="389"/>
      <c r="D47" s="389"/>
      <c r="E47" s="389"/>
      <c r="F47" s="389"/>
    </row>
    <row r="48" spans="3:6" x14ac:dyDescent="0.2">
      <c r="C48" s="389"/>
      <c r="D48" s="389"/>
      <c r="E48" s="389"/>
      <c r="F48" s="389"/>
    </row>
    <row r="49" spans="4:6" x14ac:dyDescent="0.2">
      <c r="E49" s="389"/>
      <c r="F49" s="389"/>
    </row>
    <row r="50" spans="4:6" x14ac:dyDescent="0.2">
      <c r="D50" s="389"/>
      <c r="E50" s="389"/>
      <c r="F50" s="389"/>
    </row>
    <row r="51" spans="4:6" x14ac:dyDescent="0.2">
      <c r="D51" s="389"/>
      <c r="E51" s="389"/>
      <c r="F51" s="389"/>
    </row>
  </sheetData>
  <mergeCells count="4">
    <mergeCell ref="B2:F2"/>
    <mergeCell ref="B3:F3"/>
    <mergeCell ref="B5:F5"/>
    <mergeCell ref="B4:F4"/>
  </mergeCells>
  <hyperlinks>
    <hyperlink ref="H2" location="Índice!A1" display="Volver"/>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3"/>
  <sheetViews>
    <sheetView showGridLines="0" zoomScale="90" zoomScaleNormal="90" workbookViewId="0">
      <selection activeCell="B2" sqref="B2:C2"/>
    </sheetView>
  </sheetViews>
  <sheetFormatPr baseColWidth="10" defaultRowHeight="12.75" x14ac:dyDescent="0.2"/>
  <cols>
    <col min="1" max="1" width="18" style="127" customWidth="1"/>
    <col min="2" max="2" width="33.7109375" style="446" bestFit="1" customWidth="1"/>
    <col min="3" max="3" width="16.5703125" style="446" customWidth="1"/>
    <col min="4" max="16384" width="11.42578125" style="127"/>
  </cols>
  <sheetData>
    <row r="1" spans="2:5" ht="42" customHeight="1" x14ac:dyDescent="0.2"/>
    <row r="2" spans="2:5" ht="20.25" customHeight="1" x14ac:dyDescent="0.2">
      <c r="B2" s="758" t="s">
        <v>12</v>
      </c>
      <c r="C2" s="758"/>
      <c r="E2" s="428" t="s">
        <v>46</v>
      </c>
    </row>
    <row r="3" spans="2:5" ht="49.5" customHeight="1" x14ac:dyDescent="0.2">
      <c r="B3" s="759" t="s">
        <v>1573</v>
      </c>
      <c r="C3" s="759"/>
    </row>
    <row r="4" spans="2:5" ht="18" customHeight="1" thickBot="1" x14ac:dyDescent="0.25">
      <c r="B4" s="760" t="s">
        <v>1566</v>
      </c>
      <c r="C4" s="760"/>
    </row>
    <row r="5" spans="2:5" ht="18" customHeight="1" x14ac:dyDescent="0.2">
      <c r="B5" s="388"/>
      <c r="C5" s="384"/>
    </row>
    <row r="6" spans="2:5" ht="18" customHeight="1" x14ac:dyDescent="0.2">
      <c r="B6" s="391" t="s">
        <v>874</v>
      </c>
      <c r="C6" s="708" t="s">
        <v>1574</v>
      </c>
    </row>
    <row r="7" spans="2:5" ht="18" customHeight="1" x14ac:dyDescent="0.2">
      <c r="B7" s="399"/>
      <c r="C7" s="430"/>
    </row>
    <row r="8" spans="2:5" ht="15.75" x14ac:dyDescent="0.2">
      <c r="B8" s="392" t="s">
        <v>40</v>
      </c>
      <c r="C8" s="398">
        <v>234050</v>
      </c>
    </row>
    <row r="9" spans="2:5" ht="15.75" x14ac:dyDescent="0.2">
      <c r="B9" s="399"/>
      <c r="C9" s="399"/>
    </row>
    <row r="10" spans="2:5" ht="14.25" x14ac:dyDescent="0.2">
      <c r="B10" s="107" t="s">
        <v>889</v>
      </c>
      <c r="C10" s="395">
        <v>23456</v>
      </c>
    </row>
    <row r="11" spans="2:5" ht="14.25" x14ac:dyDescent="0.2">
      <c r="B11" s="107" t="s">
        <v>867</v>
      </c>
      <c r="C11" s="395">
        <v>1996</v>
      </c>
    </row>
    <row r="12" spans="2:5" ht="14.25" x14ac:dyDescent="0.2">
      <c r="B12" s="107" t="s">
        <v>872</v>
      </c>
      <c r="C12" s="395">
        <v>10676</v>
      </c>
    </row>
    <row r="13" spans="2:5" ht="14.25" x14ac:dyDescent="0.2">
      <c r="B13" s="107" t="s">
        <v>1351</v>
      </c>
      <c r="C13" s="395">
        <v>694</v>
      </c>
    </row>
    <row r="14" spans="2:5" ht="14.25" x14ac:dyDescent="0.2">
      <c r="B14" s="107" t="s">
        <v>868</v>
      </c>
      <c r="C14" s="395">
        <v>12644</v>
      </c>
    </row>
    <row r="15" spans="2:5" ht="14.25" x14ac:dyDescent="0.2">
      <c r="B15" s="107" t="s">
        <v>869</v>
      </c>
      <c r="C15" s="395">
        <v>15251</v>
      </c>
    </row>
    <row r="16" spans="2:5" ht="14.25" x14ac:dyDescent="0.2">
      <c r="B16" s="107" t="s">
        <v>898</v>
      </c>
      <c r="C16" s="395">
        <v>11483</v>
      </c>
    </row>
    <row r="17" spans="2:3" ht="14.25" x14ac:dyDescent="0.2">
      <c r="B17" s="107" t="s">
        <v>1575</v>
      </c>
      <c r="C17" s="395">
        <v>7811</v>
      </c>
    </row>
    <row r="18" spans="2:3" s="384" customFormat="1" ht="14.25" x14ac:dyDescent="0.2">
      <c r="B18" s="107" t="s">
        <v>1576</v>
      </c>
      <c r="C18" s="395">
        <v>141668</v>
      </c>
    </row>
    <row r="19" spans="2:3" ht="14.25" x14ac:dyDescent="0.2">
      <c r="B19" s="107" t="s">
        <v>896</v>
      </c>
      <c r="C19" s="395">
        <v>8371</v>
      </c>
    </row>
    <row r="20" spans="2:3" x14ac:dyDescent="0.2">
      <c r="C20" s="403"/>
    </row>
    <row r="22" spans="2:3" ht="38.25" customHeight="1" x14ac:dyDescent="0.2">
      <c r="B22" s="764" t="s">
        <v>1559</v>
      </c>
      <c r="C22" s="764"/>
    </row>
    <row r="23" spans="2:3" x14ac:dyDescent="0.2">
      <c r="C23" s="403"/>
    </row>
  </sheetData>
  <mergeCells count="4">
    <mergeCell ref="B2:C2"/>
    <mergeCell ref="B3:C3"/>
    <mergeCell ref="B4:C4"/>
    <mergeCell ref="B22:C22"/>
  </mergeCells>
  <hyperlinks>
    <hyperlink ref="E2" location="Índice!A1" display="Volver"/>
  </hyperlinks>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0"/>
  <sheetViews>
    <sheetView showGridLines="0" zoomScale="90" zoomScaleNormal="90" workbookViewId="0">
      <selection activeCell="B2" sqref="B2:I2"/>
    </sheetView>
  </sheetViews>
  <sheetFormatPr baseColWidth="10" defaultRowHeight="12.75" x14ac:dyDescent="0.2"/>
  <cols>
    <col min="1" max="1" width="18" style="384" customWidth="1"/>
    <col min="2" max="2" width="23.140625" style="384" bestFit="1" customWidth="1"/>
    <col min="3" max="9" width="13.140625" style="384" customWidth="1"/>
    <col min="10" max="16384" width="11.42578125" style="384"/>
  </cols>
  <sheetData>
    <row r="1" spans="2:11" ht="42" customHeight="1" x14ac:dyDescent="0.2"/>
    <row r="2" spans="2:11" ht="20.25" customHeight="1" x14ac:dyDescent="0.2">
      <c r="B2" s="758" t="s">
        <v>530</v>
      </c>
      <c r="C2" s="758"/>
      <c r="D2" s="758"/>
      <c r="E2" s="758"/>
      <c r="F2" s="758"/>
      <c r="G2" s="758"/>
      <c r="H2" s="758"/>
      <c r="I2" s="758"/>
      <c r="K2" s="428" t="s">
        <v>46</v>
      </c>
    </row>
    <row r="3" spans="2:11" ht="29.25" customHeight="1" x14ac:dyDescent="0.2">
      <c r="B3" s="759" t="s">
        <v>1353</v>
      </c>
      <c r="C3" s="759"/>
      <c r="D3" s="759"/>
      <c r="E3" s="759"/>
      <c r="F3" s="759"/>
      <c r="G3" s="759"/>
      <c r="H3" s="759"/>
      <c r="I3" s="759"/>
    </row>
    <row r="4" spans="2:11" ht="18" customHeight="1" thickBot="1" x14ac:dyDescent="0.25">
      <c r="B4" s="760" t="s">
        <v>1617</v>
      </c>
      <c r="C4" s="760"/>
      <c r="D4" s="760"/>
      <c r="E4" s="760"/>
      <c r="F4" s="760"/>
      <c r="G4" s="760"/>
      <c r="H4" s="760"/>
      <c r="I4" s="760"/>
    </row>
    <row r="5" spans="2:11" ht="15" customHeight="1" x14ac:dyDescent="0.2"/>
    <row r="6" spans="2:11" ht="31.5" customHeight="1" x14ac:dyDescent="0.2">
      <c r="B6" s="556" t="s">
        <v>1277</v>
      </c>
      <c r="C6" s="727">
        <v>1991</v>
      </c>
      <c r="D6" s="728">
        <v>1992</v>
      </c>
      <c r="E6" s="727">
        <v>1993</v>
      </c>
      <c r="F6" s="727">
        <v>1994</v>
      </c>
      <c r="G6" s="728">
        <v>1995</v>
      </c>
      <c r="H6" s="727">
        <v>1996</v>
      </c>
      <c r="I6" s="680">
        <v>1997</v>
      </c>
    </row>
    <row r="7" spans="2:11" s="9" customFormat="1" ht="15" x14ac:dyDescent="0.2">
      <c r="B7" s="634"/>
      <c r="C7" s="357"/>
      <c r="D7" s="357"/>
      <c r="E7" s="357"/>
      <c r="F7" s="357"/>
      <c r="G7" s="357"/>
      <c r="H7" s="357"/>
      <c r="I7" s="357"/>
    </row>
    <row r="8" spans="2:11" ht="18" customHeight="1" x14ac:dyDescent="0.2">
      <c r="B8" s="557" t="s">
        <v>326</v>
      </c>
      <c r="C8" s="213">
        <v>230545</v>
      </c>
      <c r="D8" s="213">
        <v>268751</v>
      </c>
      <c r="E8" s="213">
        <v>272164</v>
      </c>
      <c r="F8" s="213">
        <v>276011</v>
      </c>
      <c r="G8" s="213">
        <v>265306</v>
      </c>
      <c r="H8" s="213">
        <v>290047</v>
      </c>
      <c r="I8" s="213">
        <v>312683</v>
      </c>
    </row>
    <row r="9" spans="2:11" ht="14.25" x14ac:dyDescent="0.2">
      <c r="B9" s="107"/>
      <c r="C9" s="421"/>
      <c r="D9" s="421"/>
      <c r="E9" s="421"/>
      <c r="F9" s="421"/>
      <c r="G9" s="421"/>
      <c r="H9" s="421"/>
      <c r="I9" s="421"/>
    </row>
    <row r="10" spans="2:11" ht="15" customHeight="1" x14ac:dyDescent="0.2">
      <c r="B10" s="107" t="s">
        <v>916</v>
      </c>
      <c r="C10" s="421">
        <v>5745</v>
      </c>
      <c r="D10" s="421">
        <v>6144</v>
      </c>
      <c r="E10" s="421">
        <v>6137</v>
      </c>
      <c r="F10" s="421">
        <v>6709</v>
      </c>
      <c r="G10" s="421">
        <v>6666</v>
      </c>
      <c r="H10" s="421">
        <v>7594</v>
      </c>
      <c r="I10" s="421">
        <v>8617</v>
      </c>
    </row>
    <row r="11" spans="2:11" ht="15" customHeight="1" x14ac:dyDescent="0.2">
      <c r="B11" s="107" t="s">
        <v>917</v>
      </c>
      <c r="C11" s="421">
        <v>6229</v>
      </c>
      <c r="D11" s="421">
        <v>5767</v>
      </c>
      <c r="E11" s="421">
        <v>6081</v>
      </c>
      <c r="F11" s="421">
        <v>6803</v>
      </c>
      <c r="G11" s="421">
        <v>7013</v>
      </c>
      <c r="H11" s="421">
        <v>6325</v>
      </c>
      <c r="I11" s="421">
        <v>6675</v>
      </c>
    </row>
    <row r="12" spans="2:11" ht="15" customHeight="1" x14ac:dyDescent="0.2">
      <c r="B12" s="107" t="s">
        <v>917</v>
      </c>
      <c r="C12" s="421">
        <v>4466</v>
      </c>
      <c r="D12" s="421">
        <v>4461</v>
      </c>
      <c r="E12" s="421">
        <v>4044</v>
      </c>
      <c r="F12" s="421">
        <v>4240</v>
      </c>
      <c r="G12" s="421">
        <v>4261</v>
      </c>
      <c r="H12" s="421">
        <v>4051</v>
      </c>
      <c r="I12" s="421">
        <v>4474</v>
      </c>
    </row>
    <row r="13" spans="2:11" ht="15" customHeight="1" x14ac:dyDescent="0.2">
      <c r="B13" s="107" t="s">
        <v>919</v>
      </c>
      <c r="C13" s="421">
        <v>4756</v>
      </c>
      <c r="D13" s="421">
        <v>5185</v>
      </c>
      <c r="E13" s="421">
        <v>5263</v>
      </c>
      <c r="F13" s="421">
        <v>5738</v>
      </c>
      <c r="G13" s="421">
        <v>5409</v>
      </c>
      <c r="H13" s="421">
        <v>5876</v>
      </c>
      <c r="I13" s="421">
        <v>5771</v>
      </c>
    </row>
    <row r="14" spans="2:11" ht="15" customHeight="1" x14ac:dyDescent="0.2">
      <c r="B14" s="107" t="s">
        <v>920</v>
      </c>
      <c r="C14" s="421">
        <v>23512</v>
      </c>
      <c r="D14" s="421">
        <v>29282</v>
      </c>
      <c r="E14" s="421">
        <v>28500</v>
      </c>
      <c r="F14" s="421">
        <v>32877</v>
      </c>
      <c r="G14" s="421">
        <v>31802</v>
      </c>
      <c r="H14" s="421">
        <v>38565</v>
      </c>
      <c r="I14" s="421">
        <v>39460</v>
      </c>
    </row>
    <row r="15" spans="2:11" ht="15" customHeight="1" x14ac:dyDescent="0.2">
      <c r="B15" s="107" t="s">
        <v>921</v>
      </c>
      <c r="C15" s="421">
        <v>10612</v>
      </c>
      <c r="D15" s="421">
        <v>12609</v>
      </c>
      <c r="E15" s="421">
        <v>13556</v>
      </c>
      <c r="F15" s="421">
        <v>12855</v>
      </c>
      <c r="G15" s="421">
        <v>11893</v>
      </c>
      <c r="H15" s="421">
        <v>12488</v>
      </c>
      <c r="I15" s="421">
        <v>13199</v>
      </c>
    </row>
    <row r="16" spans="2:11" ht="15" customHeight="1" x14ac:dyDescent="0.2">
      <c r="B16" s="107" t="s">
        <v>922</v>
      </c>
      <c r="C16" s="421">
        <v>9601</v>
      </c>
      <c r="D16" s="421">
        <v>12060</v>
      </c>
      <c r="E16" s="421">
        <v>12873</v>
      </c>
      <c r="F16" s="421">
        <v>12702</v>
      </c>
      <c r="G16" s="421">
        <v>12523</v>
      </c>
      <c r="H16" s="421">
        <v>12441</v>
      </c>
      <c r="I16" s="421">
        <v>12847</v>
      </c>
    </row>
    <row r="17" spans="2:9" ht="15" customHeight="1" x14ac:dyDescent="0.2">
      <c r="B17" s="107" t="s">
        <v>923</v>
      </c>
      <c r="C17" s="421">
        <v>28638</v>
      </c>
      <c r="D17" s="421">
        <v>29321</v>
      </c>
      <c r="E17" s="421">
        <v>30423</v>
      </c>
      <c r="F17" s="421">
        <v>28689</v>
      </c>
      <c r="G17" s="421">
        <v>29051</v>
      </c>
      <c r="H17" s="421">
        <v>33884</v>
      </c>
      <c r="I17" s="421">
        <v>33646</v>
      </c>
    </row>
    <row r="18" spans="2:9" ht="15" customHeight="1" x14ac:dyDescent="0.2">
      <c r="B18" s="107" t="s">
        <v>924</v>
      </c>
      <c r="C18" s="421">
        <v>6399</v>
      </c>
      <c r="D18" s="421">
        <v>7712</v>
      </c>
      <c r="E18" s="421">
        <v>8658</v>
      </c>
      <c r="F18" s="421">
        <v>8584</v>
      </c>
      <c r="G18" s="421">
        <v>7695</v>
      </c>
      <c r="H18" s="421">
        <v>8484</v>
      </c>
      <c r="I18" s="421">
        <v>8628</v>
      </c>
    </row>
    <row r="19" spans="2:9" ht="14.25" x14ac:dyDescent="0.2">
      <c r="B19" s="107" t="s">
        <v>925</v>
      </c>
      <c r="C19" s="421">
        <v>13123</v>
      </c>
      <c r="D19" s="421">
        <v>14950</v>
      </c>
      <c r="E19" s="421">
        <v>16207</v>
      </c>
      <c r="F19" s="421">
        <v>16920</v>
      </c>
      <c r="G19" s="421">
        <v>17028</v>
      </c>
      <c r="H19" s="421">
        <v>17700</v>
      </c>
      <c r="I19" s="421">
        <v>18222</v>
      </c>
    </row>
    <row r="20" spans="2:9" ht="14.25" x14ac:dyDescent="0.2">
      <c r="B20" s="107" t="s">
        <v>926</v>
      </c>
      <c r="C20" s="421">
        <v>1248</v>
      </c>
      <c r="D20" s="421">
        <v>1532</v>
      </c>
      <c r="E20" s="421">
        <v>1809</v>
      </c>
      <c r="F20" s="421">
        <v>1751</v>
      </c>
      <c r="G20" s="421">
        <v>1590</v>
      </c>
      <c r="H20" s="421">
        <v>1370</v>
      </c>
      <c r="I20" s="421">
        <v>1778</v>
      </c>
    </row>
    <row r="21" spans="2:9" ht="14.25" x14ac:dyDescent="0.2">
      <c r="B21" s="107" t="s">
        <v>927</v>
      </c>
      <c r="C21" s="421">
        <v>3194</v>
      </c>
      <c r="D21" s="421">
        <v>3274</v>
      </c>
      <c r="E21" s="421">
        <v>3500</v>
      </c>
      <c r="F21" s="421">
        <v>3558</v>
      </c>
      <c r="G21" s="421">
        <v>3620</v>
      </c>
      <c r="H21" s="421">
        <v>4137</v>
      </c>
      <c r="I21" s="421">
        <v>3746</v>
      </c>
    </row>
    <row r="22" spans="2:9" ht="14.25" x14ac:dyDescent="0.2">
      <c r="B22" s="107" t="s">
        <v>1278</v>
      </c>
      <c r="C22" s="421">
        <v>113022</v>
      </c>
      <c r="D22" s="421">
        <v>136454</v>
      </c>
      <c r="E22" s="421">
        <v>135113</v>
      </c>
      <c r="F22" s="421">
        <v>134585</v>
      </c>
      <c r="G22" s="421">
        <v>126755</v>
      </c>
      <c r="H22" s="421">
        <v>137132</v>
      </c>
      <c r="I22" s="421">
        <v>155620</v>
      </c>
    </row>
    <row r="23" spans="2:9" x14ac:dyDescent="0.2">
      <c r="C23" s="389"/>
      <c r="D23" s="389"/>
      <c r="E23" s="389"/>
      <c r="F23" s="389"/>
      <c r="G23" s="389"/>
      <c r="H23" s="389"/>
      <c r="I23" s="389"/>
    </row>
    <row r="24" spans="2:9" x14ac:dyDescent="0.2">
      <c r="C24" s="389"/>
      <c r="D24" s="389"/>
      <c r="E24" s="389"/>
      <c r="F24" s="389"/>
      <c r="G24" s="389"/>
      <c r="H24" s="389"/>
      <c r="I24" s="389"/>
    </row>
    <row r="25" spans="2:9" x14ac:dyDescent="0.2">
      <c r="B25" s="416" t="s">
        <v>1352</v>
      </c>
    </row>
    <row r="26" spans="2:9" x14ac:dyDescent="0.2">
      <c r="C26" s="389"/>
      <c r="D26" s="389"/>
      <c r="E26" s="389"/>
      <c r="F26" s="389"/>
      <c r="G26" s="389"/>
      <c r="H26" s="389"/>
      <c r="I26" s="389"/>
    </row>
    <row r="27" spans="2:9" x14ac:dyDescent="0.2">
      <c r="C27" s="389"/>
      <c r="D27" s="389"/>
      <c r="E27" s="389"/>
      <c r="F27" s="389"/>
      <c r="G27" s="389"/>
      <c r="H27" s="389"/>
      <c r="I27" s="389"/>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D40" s="389"/>
      <c r="E40" s="389"/>
      <c r="F40" s="389"/>
      <c r="G40" s="389"/>
      <c r="H40" s="389"/>
      <c r="I40" s="389"/>
    </row>
    <row r="41" spans="3:9" x14ac:dyDescent="0.2">
      <c r="C41" s="389"/>
      <c r="D41" s="389"/>
      <c r="E41" s="389"/>
      <c r="F41" s="389"/>
      <c r="G41" s="389"/>
      <c r="H41" s="389"/>
      <c r="I41" s="389"/>
    </row>
    <row r="42" spans="3:9" x14ac:dyDescent="0.2">
      <c r="C42" s="389"/>
      <c r="D42" s="389"/>
      <c r="E42" s="389"/>
      <c r="F42" s="389"/>
      <c r="G42" s="389"/>
      <c r="H42" s="389"/>
      <c r="I42" s="389"/>
    </row>
    <row r="43" spans="3:9" x14ac:dyDescent="0.2">
      <c r="C43" s="389"/>
      <c r="D43" s="389"/>
      <c r="E43" s="389"/>
      <c r="F43" s="389"/>
      <c r="G43" s="389"/>
      <c r="H43" s="389"/>
      <c r="I43" s="389"/>
    </row>
    <row r="44" spans="3:9" x14ac:dyDescent="0.2">
      <c r="C44" s="389"/>
      <c r="H44" s="389"/>
      <c r="I44" s="389"/>
    </row>
    <row r="45" spans="3:9" x14ac:dyDescent="0.2">
      <c r="H45" s="389"/>
      <c r="I45" s="389"/>
    </row>
    <row r="46" spans="3:9" x14ac:dyDescent="0.2">
      <c r="C46" s="389"/>
      <c r="D46" s="389"/>
      <c r="E46" s="389"/>
      <c r="F46" s="389"/>
      <c r="G46" s="389"/>
      <c r="H46" s="389"/>
      <c r="I46" s="389"/>
    </row>
    <row r="47" spans="3:9" x14ac:dyDescent="0.2">
      <c r="C47" s="389"/>
      <c r="D47" s="389"/>
      <c r="E47" s="389"/>
      <c r="F47" s="389"/>
      <c r="G47" s="389"/>
      <c r="H47" s="389"/>
      <c r="I47" s="389"/>
    </row>
    <row r="48" spans="3:9" x14ac:dyDescent="0.2">
      <c r="H48" s="389"/>
      <c r="I48" s="389"/>
    </row>
    <row r="49" spans="4:9" x14ac:dyDescent="0.2">
      <c r="D49" s="389"/>
      <c r="E49" s="389"/>
      <c r="F49" s="389"/>
      <c r="G49" s="389"/>
      <c r="H49" s="389"/>
      <c r="I49" s="389"/>
    </row>
    <row r="50" spans="4:9" x14ac:dyDescent="0.2">
      <c r="D50" s="389"/>
      <c r="E50" s="389"/>
      <c r="F50" s="389"/>
      <c r="G50" s="389"/>
      <c r="H50" s="389"/>
      <c r="I50" s="389"/>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1"/>
  <sheetViews>
    <sheetView showGridLines="0" zoomScale="90" zoomScaleNormal="90" workbookViewId="0">
      <selection activeCell="B2" sqref="B2:F2"/>
    </sheetView>
  </sheetViews>
  <sheetFormatPr baseColWidth="10" defaultRowHeight="12.75" x14ac:dyDescent="0.2"/>
  <cols>
    <col min="1" max="1" width="18" style="384" customWidth="1"/>
    <col min="2" max="2" width="23.140625" style="384" bestFit="1" customWidth="1"/>
    <col min="3" max="3" width="17.85546875" style="384" customWidth="1"/>
    <col min="4" max="6" width="13.42578125" style="384" customWidth="1"/>
    <col min="7" max="16384" width="11.42578125" style="384"/>
  </cols>
  <sheetData>
    <row r="1" spans="2:8" ht="42" customHeight="1" x14ac:dyDescent="0.2"/>
    <row r="2" spans="2:8" ht="20.25" customHeight="1" x14ac:dyDescent="0.2">
      <c r="B2" s="758" t="s">
        <v>810</v>
      </c>
      <c r="C2" s="758"/>
      <c r="D2" s="758"/>
      <c r="E2" s="758"/>
      <c r="F2" s="758"/>
      <c r="H2" s="428" t="s">
        <v>46</v>
      </c>
    </row>
    <row r="3" spans="2:8" ht="29.25" customHeight="1" x14ac:dyDescent="0.2">
      <c r="B3" s="759" t="s">
        <v>1354</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1277</v>
      </c>
      <c r="C6" s="681" t="s">
        <v>40</v>
      </c>
      <c r="D6" s="680" t="s">
        <v>877</v>
      </c>
      <c r="E6" s="680" t="s">
        <v>875</v>
      </c>
      <c r="F6" s="680" t="s">
        <v>876</v>
      </c>
    </row>
    <row r="7" spans="2:8" s="9" customFormat="1" ht="15" x14ac:dyDescent="0.2">
      <c r="B7" s="634"/>
      <c r="C7" s="425"/>
      <c r="D7" s="357"/>
      <c r="E7" s="357"/>
      <c r="F7" s="357"/>
    </row>
    <row r="8" spans="2:8" ht="18" customHeight="1" x14ac:dyDescent="0.2">
      <c r="B8" s="557" t="s">
        <v>326</v>
      </c>
      <c r="C8" s="213">
        <v>312683</v>
      </c>
      <c r="D8" s="213">
        <v>143307</v>
      </c>
      <c r="E8" s="213">
        <v>105096</v>
      </c>
      <c r="F8" s="213">
        <v>64280</v>
      </c>
    </row>
    <row r="9" spans="2:8" ht="14.25" x14ac:dyDescent="0.2">
      <c r="B9" s="107"/>
      <c r="C9" s="421"/>
      <c r="D9" s="421"/>
      <c r="E9" s="421"/>
      <c r="F9" s="421"/>
    </row>
    <row r="10" spans="2:8" ht="15" customHeight="1" x14ac:dyDescent="0.2">
      <c r="B10" s="107" t="s">
        <v>916</v>
      </c>
      <c r="C10" s="442">
        <v>8617</v>
      </c>
      <c r="D10" s="421">
        <v>1927</v>
      </c>
      <c r="E10" s="421">
        <v>5837</v>
      </c>
      <c r="F10" s="421">
        <v>853</v>
      </c>
    </row>
    <row r="11" spans="2:8" ht="15" customHeight="1" x14ac:dyDescent="0.2">
      <c r="B11" s="107" t="s">
        <v>917</v>
      </c>
      <c r="C11" s="442">
        <v>6675</v>
      </c>
      <c r="D11" s="421">
        <v>3040</v>
      </c>
      <c r="E11" s="421">
        <v>3623</v>
      </c>
      <c r="F11" s="421">
        <v>12</v>
      </c>
    </row>
    <row r="12" spans="2:8" ht="15" customHeight="1" x14ac:dyDescent="0.2">
      <c r="B12" s="107" t="s">
        <v>917</v>
      </c>
      <c r="C12" s="442">
        <v>4474</v>
      </c>
      <c r="D12" s="421">
        <v>2742</v>
      </c>
      <c r="E12" s="421">
        <v>1705</v>
      </c>
      <c r="F12" s="421">
        <v>27</v>
      </c>
    </row>
    <row r="13" spans="2:8" ht="15" customHeight="1" x14ac:dyDescent="0.2">
      <c r="B13" s="107" t="s">
        <v>919</v>
      </c>
      <c r="C13" s="442">
        <v>5771</v>
      </c>
      <c r="D13" s="421">
        <v>3667</v>
      </c>
      <c r="E13" s="421">
        <v>1831</v>
      </c>
      <c r="F13" s="421">
        <v>273</v>
      </c>
    </row>
    <row r="14" spans="2:8" ht="15" customHeight="1" x14ac:dyDescent="0.2">
      <c r="B14" s="107" t="s">
        <v>920</v>
      </c>
      <c r="C14" s="442">
        <v>39460</v>
      </c>
      <c r="D14" s="421">
        <v>5953</v>
      </c>
      <c r="E14" s="421">
        <v>5524</v>
      </c>
      <c r="F14" s="421">
        <v>27983</v>
      </c>
    </row>
    <row r="15" spans="2:8" ht="15" customHeight="1" x14ac:dyDescent="0.2">
      <c r="B15" s="107" t="s">
        <v>921</v>
      </c>
      <c r="C15" s="442">
        <v>13199</v>
      </c>
      <c r="D15" s="421">
        <v>8009</v>
      </c>
      <c r="E15" s="421">
        <v>5088</v>
      </c>
      <c r="F15" s="421">
        <v>102</v>
      </c>
    </row>
    <row r="16" spans="2:8" ht="15" customHeight="1" x14ac:dyDescent="0.2">
      <c r="B16" s="107" t="s">
        <v>922</v>
      </c>
      <c r="C16" s="442">
        <v>12847</v>
      </c>
      <c r="D16" s="421">
        <v>4666</v>
      </c>
      <c r="E16" s="421">
        <v>6455</v>
      </c>
      <c r="F16" s="421">
        <v>1726</v>
      </c>
    </row>
    <row r="17" spans="2:6" ht="15" customHeight="1" x14ac:dyDescent="0.2">
      <c r="B17" s="107" t="s">
        <v>923</v>
      </c>
      <c r="C17" s="442">
        <v>33646</v>
      </c>
      <c r="D17" s="421">
        <v>18656</v>
      </c>
      <c r="E17" s="421">
        <v>8133</v>
      </c>
      <c r="F17" s="421">
        <v>6857</v>
      </c>
    </row>
    <row r="18" spans="2:6" ht="15" customHeight="1" x14ac:dyDescent="0.2">
      <c r="B18" s="107" t="s">
        <v>924</v>
      </c>
      <c r="C18" s="442">
        <v>8628</v>
      </c>
      <c r="D18" s="421">
        <v>3852</v>
      </c>
      <c r="E18" s="421">
        <v>4614</v>
      </c>
      <c r="F18" s="421">
        <v>162</v>
      </c>
    </row>
    <row r="19" spans="2:6" ht="15" x14ac:dyDescent="0.2">
      <c r="B19" s="107" t="s">
        <v>925</v>
      </c>
      <c r="C19" s="442">
        <v>18222</v>
      </c>
      <c r="D19" s="421">
        <v>8513</v>
      </c>
      <c r="E19" s="421">
        <v>6929</v>
      </c>
      <c r="F19" s="421">
        <v>2780</v>
      </c>
    </row>
    <row r="20" spans="2:6" ht="15" x14ac:dyDescent="0.2">
      <c r="B20" s="107" t="s">
        <v>926</v>
      </c>
      <c r="C20" s="442">
        <v>1778</v>
      </c>
      <c r="D20" s="421">
        <v>907</v>
      </c>
      <c r="E20" s="421">
        <v>751</v>
      </c>
      <c r="F20" s="421">
        <v>120</v>
      </c>
    </row>
    <row r="21" spans="2:6" ht="15" x14ac:dyDescent="0.2">
      <c r="B21" s="107" t="s">
        <v>927</v>
      </c>
      <c r="C21" s="442">
        <v>3746</v>
      </c>
      <c r="D21" s="421">
        <v>932</v>
      </c>
      <c r="E21" s="421">
        <v>643</v>
      </c>
      <c r="F21" s="421">
        <v>2171</v>
      </c>
    </row>
    <row r="22" spans="2:6" ht="15" x14ac:dyDescent="0.2">
      <c r="B22" s="107" t="s">
        <v>1278</v>
      </c>
      <c r="C22" s="442">
        <v>155620</v>
      </c>
      <c r="D22" s="421">
        <v>80443</v>
      </c>
      <c r="E22" s="421">
        <v>53963</v>
      </c>
      <c r="F22" s="421">
        <v>21214</v>
      </c>
    </row>
    <row r="23" spans="2:6" x14ac:dyDescent="0.2">
      <c r="C23" s="389"/>
      <c r="D23" s="389"/>
      <c r="E23" s="389"/>
      <c r="F23" s="389"/>
    </row>
    <row r="24" spans="2:6" x14ac:dyDescent="0.2">
      <c r="C24" s="389"/>
      <c r="D24" s="389"/>
      <c r="E24" s="389"/>
      <c r="F24" s="389"/>
    </row>
    <row r="25" spans="2:6" x14ac:dyDescent="0.2">
      <c r="B25" s="416" t="s">
        <v>1355</v>
      </c>
      <c r="C25" s="389"/>
      <c r="D25" s="389"/>
      <c r="E25" s="389"/>
      <c r="F25" s="389"/>
    </row>
    <row r="26" spans="2:6" x14ac:dyDescent="0.2">
      <c r="B26" s="416"/>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D38" s="389"/>
      <c r="E38" s="389"/>
      <c r="F38" s="389"/>
    </row>
    <row r="39" spans="3:6" x14ac:dyDescent="0.2">
      <c r="C39" s="389"/>
      <c r="D39" s="389"/>
      <c r="E39" s="389"/>
      <c r="F39" s="389"/>
    </row>
    <row r="40" spans="3:6" x14ac:dyDescent="0.2">
      <c r="C40" s="389"/>
      <c r="D40" s="389"/>
      <c r="E40" s="389"/>
      <c r="F40" s="389"/>
    </row>
    <row r="41" spans="3:6" x14ac:dyDescent="0.2">
      <c r="C41" s="389"/>
      <c r="D41" s="389"/>
      <c r="E41" s="389"/>
      <c r="F41" s="389"/>
    </row>
    <row r="42" spans="3:6" x14ac:dyDescent="0.2">
      <c r="C42" s="389"/>
      <c r="D42" s="389"/>
      <c r="E42" s="389"/>
      <c r="F42" s="389"/>
    </row>
    <row r="43" spans="3:6" x14ac:dyDescent="0.2">
      <c r="C43" s="389"/>
      <c r="D43" s="389"/>
      <c r="E43" s="389"/>
      <c r="F43" s="389"/>
    </row>
    <row r="44" spans="3:6" x14ac:dyDescent="0.2">
      <c r="C44" s="389"/>
      <c r="D44" s="389"/>
      <c r="E44" s="389"/>
      <c r="F44" s="389"/>
    </row>
    <row r="45" spans="3:6" x14ac:dyDescent="0.2">
      <c r="C45" s="389"/>
      <c r="E45" s="389"/>
      <c r="F45" s="389"/>
    </row>
    <row r="46" spans="3:6" x14ac:dyDescent="0.2">
      <c r="E46" s="389"/>
      <c r="F46" s="389"/>
    </row>
    <row r="47" spans="3:6" x14ac:dyDescent="0.2">
      <c r="C47" s="389"/>
      <c r="D47" s="389"/>
      <c r="E47" s="389"/>
      <c r="F47" s="389"/>
    </row>
    <row r="48" spans="3:6" x14ac:dyDescent="0.2">
      <c r="C48" s="389"/>
      <c r="D48" s="389"/>
      <c r="E48" s="389"/>
      <c r="F48" s="389"/>
    </row>
    <row r="49" spans="4:6" x14ac:dyDescent="0.2">
      <c r="E49" s="389"/>
      <c r="F49" s="389"/>
    </row>
    <row r="50" spans="4:6" x14ac:dyDescent="0.2">
      <c r="D50" s="389"/>
      <c r="E50" s="389"/>
      <c r="F50" s="389"/>
    </row>
    <row r="51" spans="4:6" x14ac:dyDescent="0.2">
      <c r="D51" s="389"/>
      <c r="E51" s="389"/>
      <c r="F51" s="389"/>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2"/>
  <sheetViews>
    <sheetView showGridLines="0" zoomScale="90" zoomScaleNormal="90" workbookViewId="0">
      <selection activeCell="B2" sqref="B2:K2"/>
    </sheetView>
  </sheetViews>
  <sheetFormatPr baseColWidth="10" defaultRowHeight="12.75" x14ac:dyDescent="0.2"/>
  <cols>
    <col min="1" max="1" width="18" style="384" customWidth="1"/>
    <col min="2" max="2" width="23.140625" style="384" bestFit="1" customWidth="1"/>
    <col min="3" max="11" width="13.140625" style="384" customWidth="1"/>
    <col min="12" max="16384" width="11.42578125" style="384"/>
  </cols>
  <sheetData>
    <row r="1" spans="2:13" ht="42" customHeight="1" x14ac:dyDescent="0.2"/>
    <row r="2" spans="2:13" ht="20.25" customHeight="1" x14ac:dyDescent="0.2">
      <c r="B2" s="758" t="s">
        <v>811</v>
      </c>
      <c r="C2" s="758"/>
      <c r="D2" s="758"/>
      <c r="E2" s="758"/>
      <c r="F2" s="758"/>
      <c r="G2" s="758"/>
      <c r="H2" s="758"/>
      <c r="I2" s="758"/>
      <c r="J2" s="758"/>
      <c r="K2" s="758"/>
      <c r="M2" s="428" t="s">
        <v>46</v>
      </c>
    </row>
    <row r="3" spans="2:13" ht="29.25" customHeight="1" x14ac:dyDescent="0.2">
      <c r="B3" s="759" t="s">
        <v>1693</v>
      </c>
      <c r="C3" s="759"/>
      <c r="D3" s="759"/>
      <c r="E3" s="759"/>
      <c r="F3" s="759"/>
      <c r="G3" s="759"/>
      <c r="H3" s="759"/>
      <c r="I3" s="759"/>
      <c r="J3" s="759"/>
      <c r="K3" s="759"/>
    </row>
    <row r="4" spans="2:13" ht="18" customHeight="1" thickBot="1" x14ac:dyDescent="0.25">
      <c r="B4" s="760" t="s">
        <v>1565</v>
      </c>
      <c r="C4" s="760"/>
      <c r="D4" s="760"/>
      <c r="E4" s="760"/>
      <c r="F4" s="760"/>
      <c r="G4" s="760"/>
      <c r="H4" s="760"/>
      <c r="I4" s="760"/>
      <c r="J4" s="760"/>
      <c r="K4" s="760"/>
    </row>
    <row r="5" spans="2:13" ht="15" customHeight="1" x14ac:dyDescent="0.2"/>
    <row r="6" spans="2:13" ht="15" customHeight="1" x14ac:dyDescent="0.2">
      <c r="B6" s="819" t="s">
        <v>1277</v>
      </c>
      <c r="C6" s="820" t="s">
        <v>1694</v>
      </c>
      <c r="D6" s="820"/>
      <c r="E6" s="820"/>
      <c r="F6" s="820"/>
      <c r="G6" s="820"/>
      <c r="H6" s="820"/>
      <c r="I6" s="820"/>
      <c r="J6" s="820"/>
      <c r="K6" s="820"/>
    </row>
    <row r="7" spans="2:13" ht="15" customHeight="1" x14ac:dyDescent="0.2">
      <c r="B7" s="819"/>
      <c r="C7" s="821" t="s">
        <v>40</v>
      </c>
      <c r="D7" s="821"/>
      <c r="E7" s="821"/>
      <c r="F7" s="821" t="s">
        <v>1696</v>
      </c>
      <c r="G7" s="821"/>
      <c r="H7" s="821"/>
      <c r="I7" s="821" t="s">
        <v>1695</v>
      </c>
      <c r="J7" s="821"/>
      <c r="K7" s="821"/>
    </row>
    <row r="8" spans="2:13" ht="15" x14ac:dyDescent="0.2">
      <c r="B8" s="819"/>
      <c r="C8" s="727" t="s">
        <v>1697</v>
      </c>
      <c r="D8" s="728" t="s">
        <v>1698</v>
      </c>
      <c r="E8" s="727" t="s">
        <v>40</v>
      </c>
      <c r="F8" s="727" t="s">
        <v>1697</v>
      </c>
      <c r="G8" s="728" t="s">
        <v>1698</v>
      </c>
      <c r="H8" s="727" t="s">
        <v>40</v>
      </c>
      <c r="I8" s="727" t="s">
        <v>1697</v>
      </c>
      <c r="J8" s="728" t="s">
        <v>1698</v>
      </c>
      <c r="K8" s="727" t="s">
        <v>40</v>
      </c>
    </row>
    <row r="9" spans="2:13" s="9" customFormat="1" ht="15" x14ac:dyDescent="0.2">
      <c r="B9" s="634"/>
      <c r="C9" s="357"/>
      <c r="D9" s="357"/>
      <c r="E9" s="357"/>
      <c r="F9" s="357"/>
      <c r="G9" s="357"/>
      <c r="H9" s="357"/>
      <c r="I9" s="357"/>
      <c r="J9" s="357"/>
      <c r="K9" s="357"/>
    </row>
    <row r="10" spans="2:13" ht="18" customHeight="1" x14ac:dyDescent="0.2">
      <c r="B10" s="557" t="s">
        <v>326</v>
      </c>
      <c r="C10" s="213">
        <v>249553</v>
      </c>
      <c r="D10" s="213">
        <v>63130</v>
      </c>
      <c r="E10" s="213">
        <v>312683</v>
      </c>
      <c r="F10" s="213">
        <v>232910</v>
      </c>
      <c r="G10" s="213">
        <v>49718</v>
      </c>
      <c r="H10" s="213">
        <v>282628</v>
      </c>
      <c r="I10" s="213">
        <v>16643</v>
      </c>
      <c r="J10" s="213">
        <v>13412</v>
      </c>
      <c r="K10" s="213">
        <v>30055</v>
      </c>
    </row>
    <row r="11" spans="2:13" ht="14.25" x14ac:dyDescent="0.2">
      <c r="B11" s="107"/>
      <c r="C11" s="421"/>
      <c r="D11" s="421"/>
      <c r="E11" s="421"/>
      <c r="F11" s="421"/>
      <c r="G11" s="421"/>
      <c r="H11" s="421"/>
      <c r="I11" s="421"/>
      <c r="J11" s="421"/>
      <c r="K11" s="421"/>
    </row>
    <row r="12" spans="2:13" ht="15" customHeight="1" x14ac:dyDescent="0.2">
      <c r="B12" s="107" t="s">
        <v>916</v>
      </c>
      <c r="C12" s="421">
        <v>7335</v>
      </c>
      <c r="D12" s="421">
        <v>1282</v>
      </c>
      <c r="E12" s="421">
        <v>8617</v>
      </c>
      <c r="F12" s="421">
        <v>7060</v>
      </c>
      <c r="G12" s="421">
        <v>1134</v>
      </c>
      <c r="H12" s="421">
        <v>8194</v>
      </c>
      <c r="I12" s="421">
        <v>275</v>
      </c>
      <c r="J12" s="421">
        <v>148</v>
      </c>
      <c r="K12" s="421">
        <v>423</v>
      </c>
    </row>
    <row r="13" spans="2:13" ht="15" customHeight="1" x14ac:dyDescent="0.2">
      <c r="B13" s="107" t="s">
        <v>917</v>
      </c>
      <c r="C13" s="421">
        <v>5530</v>
      </c>
      <c r="D13" s="421">
        <v>1145</v>
      </c>
      <c r="E13" s="421">
        <v>6675</v>
      </c>
      <c r="F13" s="421">
        <v>5289</v>
      </c>
      <c r="G13" s="421">
        <v>999</v>
      </c>
      <c r="H13" s="421">
        <v>6288</v>
      </c>
      <c r="I13" s="421">
        <v>241</v>
      </c>
      <c r="J13" s="421">
        <v>146</v>
      </c>
      <c r="K13" s="421">
        <v>387</v>
      </c>
    </row>
    <row r="14" spans="2:13" ht="15" customHeight="1" x14ac:dyDescent="0.2">
      <c r="B14" s="107" t="s">
        <v>917</v>
      </c>
      <c r="C14" s="421">
        <v>3730</v>
      </c>
      <c r="D14" s="421">
        <v>744</v>
      </c>
      <c r="E14" s="421">
        <v>4474</v>
      </c>
      <c r="F14" s="421">
        <v>3588</v>
      </c>
      <c r="G14" s="421">
        <v>688</v>
      </c>
      <c r="H14" s="421">
        <v>4276</v>
      </c>
      <c r="I14" s="421">
        <v>142</v>
      </c>
      <c r="J14" s="421">
        <v>56</v>
      </c>
      <c r="K14" s="421">
        <v>198</v>
      </c>
    </row>
    <row r="15" spans="2:13" ht="15" customHeight="1" x14ac:dyDescent="0.2">
      <c r="B15" s="107" t="s">
        <v>919</v>
      </c>
      <c r="C15" s="421">
        <v>4480</v>
      </c>
      <c r="D15" s="421">
        <v>1291</v>
      </c>
      <c r="E15" s="421">
        <v>5771</v>
      </c>
      <c r="F15" s="421">
        <v>4307</v>
      </c>
      <c r="G15" s="421">
        <v>1138</v>
      </c>
      <c r="H15" s="421">
        <v>5445</v>
      </c>
      <c r="I15" s="421">
        <v>173</v>
      </c>
      <c r="J15" s="421">
        <v>153</v>
      </c>
      <c r="K15" s="421">
        <v>326</v>
      </c>
    </row>
    <row r="16" spans="2:13" ht="15" customHeight="1" x14ac:dyDescent="0.2">
      <c r="B16" s="107" t="s">
        <v>920</v>
      </c>
      <c r="C16" s="421">
        <v>30175</v>
      </c>
      <c r="D16" s="421">
        <v>9285</v>
      </c>
      <c r="E16" s="421">
        <v>39460</v>
      </c>
      <c r="F16" s="421">
        <v>28344</v>
      </c>
      <c r="G16" s="421">
        <v>7424</v>
      </c>
      <c r="H16" s="421">
        <v>35768</v>
      </c>
      <c r="I16" s="421">
        <v>1831</v>
      </c>
      <c r="J16" s="421">
        <v>1861</v>
      </c>
      <c r="K16" s="421">
        <v>3692</v>
      </c>
    </row>
    <row r="17" spans="2:11" ht="15" customHeight="1" x14ac:dyDescent="0.2">
      <c r="B17" s="107" t="s">
        <v>921</v>
      </c>
      <c r="C17" s="421">
        <v>10560</v>
      </c>
      <c r="D17" s="421">
        <v>2639</v>
      </c>
      <c r="E17" s="421">
        <v>13199</v>
      </c>
      <c r="F17" s="421">
        <v>10017</v>
      </c>
      <c r="G17" s="421">
        <v>2345</v>
      </c>
      <c r="H17" s="421">
        <v>12362</v>
      </c>
      <c r="I17" s="421">
        <v>543</v>
      </c>
      <c r="J17" s="421">
        <v>294</v>
      </c>
      <c r="K17" s="421">
        <v>837</v>
      </c>
    </row>
    <row r="18" spans="2:11" ht="15" customHeight="1" x14ac:dyDescent="0.2">
      <c r="B18" s="107" t="s">
        <v>922</v>
      </c>
      <c r="C18" s="421">
        <v>10794</v>
      </c>
      <c r="D18" s="421">
        <v>2053</v>
      </c>
      <c r="E18" s="421">
        <v>12847</v>
      </c>
      <c r="F18" s="421">
        <v>10243</v>
      </c>
      <c r="G18" s="421">
        <v>1776</v>
      </c>
      <c r="H18" s="421">
        <v>12019</v>
      </c>
      <c r="I18" s="421">
        <v>551</v>
      </c>
      <c r="J18" s="421">
        <v>277</v>
      </c>
      <c r="K18" s="421">
        <v>828</v>
      </c>
    </row>
    <row r="19" spans="2:11" ht="15" customHeight="1" x14ac:dyDescent="0.2">
      <c r="B19" s="107" t="s">
        <v>923</v>
      </c>
      <c r="C19" s="421">
        <v>28542</v>
      </c>
      <c r="D19" s="421">
        <v>5104</v>
      </c>
      <c r="E19" s="421">
        <v>33646</v>
      </c>
      <c r="F19" s="421">
        <v>27147</v>
      </c>
      <c r="G19" s="421">
        <v>4170</v>
      </c>
      <c r="H19" s="421">
        <v>31317</v>
      </c>
      <c r="I19" s="421">
        <v>1395</v>
      </c>
      <c r="J19" s="421">
        <v>934</v>
      </c>
      <c r="K19" s="421">
        <v>2329</v>
      </c>
    </row>
    <row r="20" spans="2:11" ht="15" customHeight="1" x14ac:dyDescent="0.2">
      <c r="B20" s="107" t="s">
        <v>924</v>
      </c>
      <c r="C20" s="421">
        <v>7069</v>
      </c>
      <c r="D20" s="421">
        <v>1559</v>
      </c>
      <c r="E20" s="421">
        <v>8628</v>
      </c>
      <c r="F20" s="421">
        <v>6663</v>
      </c>
      <c r="G20" s="421">
        <v>1365</v>
      </c>
      <c r="H20" s="421">
        <v>8028</v>
      </c>
      <c r="I20" s="421">
        <v>406</v>
      </c>
      <c r="J20" s="421">
        <v>194</v>
      </c>
      <c r="K20" s="421">
        <v>600</v>
      </c>
    </row>
    <row r="21" spans="2:11" ht="14.25" x14ac:dyDescent="0.2">
      <c r="B21" s="107" t="s">
        <v>925</v>
      </c>
      <c r="C21" s="421">
        <v>15347</v>
      </c>
      <c r="D21" s="421">
        <v>2875</v>
      </c>
      <c r="E21" s="421">
        <v>18222</v>
      </c>
      <c r="F21" s="421">
        <v>14633</v>
      </c>
      <c r="G21" s="421">
        <v>2426</v>
      </c>
      <c r="H21" s="421">
        <v>17059</v>
      </c>
      <c r="I21" s="421">
        <v>714</v>
      </c>
      <c r="J21" s="421">
        <v>449</v>
      </c>
      <c r="K21" s="421">
        <v>1163</v>
      </c>
    </row>
    <row r="22" spans="2:11" ht="14.25" x14ac:dyDescent="0.2">
      <c r="B22" s="107" t="s">
        <v>926</v>
      </c>
      <c r="C22" s="421">
        <v>1502</v>
      </c>
      <c r="D22" s="421">
        <v>276</v>
      </c>
      <c r="E22" s="421">
        <v>1778</v>
      </c>
      <c r="F22" s="421">
        <v>1441</v>
      </c>
      <c r="G22" s="421">
        <v>245</v>
      </c>
      <c r="H22" s="421">
        <v>1686</v>
      </c>
      <c r="I22" s="421">
        <v>61</v>
      </c>
      <c r="J22" s="421">
        <v>31</v>
      </c>
      <c r="K22" s="421">
        <v>92</v>
      </c>
    </row>
    <row r="23" spans="2:11" ht="14.25" x14ac:dyDescent="0.2">
      <c r="B23" s="107" t="s">
        <v>927</v>
      </c>
      <c r="C23" s="421">
        <v>3018</v>
      </c>
      <c r="D23" s="421">
        <v>728</v>
      </c>
      <c r="E23" s="421">
        <v>3746</v>
      </c>
      <c r="F23" s="421">
        <v>2857</v>
      </c>
      <c r="G23" s="421">
        <v>598</v>
      </c>
      <c r="H23" s="421">
        <v>3455</v>
      </c>
      <c r="I23" s="421">
        <v>161</v>
      </c>
      <c r="J23" s="421">
        <v>130</v>
      </c>
      <c r="K23" s="421">
        <v>291</v>
      </c>
    </row>
    <row r="24" spans="2:11" ht="14.25" x14ac:dyDescent="0.2">
      <c r="B24" s="107" t="s">
        <v>1278</v>
      </c>
      <c r="C24" s="421">
        <v>121471</v>
      </c>
      <c r="D24" s="421">
        <v>34149</v>
      </c>
      <c r="E24" s="421">
        <v>155620</v>
      </c>
      <c r="F24" s="421">
        <v>111321</v>
      </c>
      <c r="G24" s="421">
        <v>25410</v>
      </c>
      <c r="H24" s="421">
        <v>136731</v>
      </c>
      <c r="I24" s="421">
        <v>10150</v>
      </c>
      <c r="J24" s="421">
        <v>8739</v>
      </c>
      <c r="K24" s="421">
        <v>18889</v>
      </c>
    </row>
    <row r="25" spans="2:11" x14ac:dyDescent="0.2">
      <c r="C25" s="389"/>
      <c r="D25" s="389"/>
      <c r="E25" s="389"/>
      <c r="F25" s="389"/>
      <c r="G25" s="389"/>
      <c r="H25" s="389"/>
      <c r="I25" s="389"/>
      <c r="J25" s="389"/>
      <c r="K25" s="389"/>
    </row>
    <row r="26" spans="2:11" x14ac:dyDescent="0.2">
      <c r="C26" s="389"/>
      <c r="D26" s="389"/>
      <c r="E26" s="389"/>
      <c r="F26" s="389"/>
      <c r="G26" s="389"/>
      <c r="H26" s="389"/>
      <c r="I26" s="389"/>
      <c r="J26" s="389"/>
      <c r="K26" s="389"/>
    </row>
    <row r="27" spans="2:11" x14ac:dyDescent="0.2">
      <c r="B27" s="416"/>
    </row>
    <row r="28" spans="2:11" x14ac:dyDescent="0.2">
      <c r="C28" s="389"/>
      <c r="D28" s="389"/>
      <c r="E28" s="389"/>
      <c r="F28" s="389"/>
      <c r="G28" s="389"/>
      <c r="H28" s="389"/>
      <c r="I28" s="389"/>
      <c r="J28" s="389"/>
      <c r="K28" s="389"/>
    </row>
    <row r="29" spans="2:11" x14ac:dyDescent="0.2">
      <c r="C29" s="389"/>
      <c r="D29" s="389"/>
      <c r="E29" s="389"/>
      <c r="F29" s="389"/>
      <c r="G29" s="389"/>
      <c r="H29" s="389"/>
      <c r="I29" s="389"/>
      <c r="J29" s="389"/>
      <c r="K29" s="389"/>
    </row>
    <row r="30" spans="2:11" x14ac:dyDescent="0.2">
      <c r="C30" s="389"/>
      <c r="D30" s="389"/>
      <c r="E30" s="389"/>
      <c r="F30" s="389"/>
      <c r="G30" s="389"/>
      <c r="H30" s="389"/>
      <c r="I30" s="389"/>
      <c r="J30" s="389"/>
      <c r="K30" s="389"/>
    </row>
    <row r="31" spans="2:11" x14ac:dyDescent="0.2">
      <c r="C31" s="389"/>
      <c r="D31" s="389"/>
      <c r="E31" s="389"/>
      <c r="F31" s="389"/>
      <c r="G31" s="389"/>
      <c r="H31" s="389"/>
      <c r="I31" s="389"/>
      <c r="J31" s="389"/>
      <c r="K31" s="389"/>
    </row>
    <row r="32" spans="2:11" x14ac:dyDescent="0.2">
      <c r="C32" s="389"/>
      <c r="D32" s="389"/>
      <c r="E32" s="389"/>
      <c r="F32" s="389"/>
      <c r="G32" s="389"/>
      <c r="H32" s="389"/>
      <c r="I32" s="389"/>
      <c r="J32" s="389"/>
      <c r="K32" s="389"/>
    </row>
    <row r="33" spans="3:11" x14ac:dyDescent="0.2">
      <c r="C33" s="389"/>
      <c r="D33" s="389"/>
      <c r="E33" s="389"/>
      <c r="F33" s="389"/>
      <c r="G33" s="389"/>
      <c r="H33" s="389"/>
      <c r="I33" s="389"/>
      <c r="J33" s="389"/>
      <c r="K33" s="389"/>
    </row>
    <row r="34" spans="3:11" x14ac:dyDescent="0.2">
      <c r="C34" s="389"/>
      <c r="D34" s="389"/>
      <c r="E34" s="389"/>
      <c r="F34" s="389"/>
      <c r="G34" s="389"/>
      <c r="H34" s="389"/>
      <c r="I34" s="389"/>
      <c r="J34" s="389"/>
      <c r="K34" s="389"/>
    </row>
    <row r="35" spans="3:11" x14ac:dyDescent="0.2">
      <c r="C35" s="389"/>
      <c r="D35" s="389"/>
      <c r="E35" s="389"/>
      <c r="F35" s="389"/>
      <c r="G35" s="389"/>
      <c r="H35" s="389"/>
      <c r="I35" s="389"/>
      <c r="J35" s="389"/>
      <c r="K35" s="389"/>
    </row>
    <row r="36" spans="3:11" x14ac:dyDescent="0.2">
      <c r="C36" s="389"/>
      <c r="D36" s="389"/>
      <c r="E36" s="389"/>
      <c r="F36" s="389"/>
      <c r="G36" s="389"/>
      <c r="H36" s="389"/>
      <c r="I36" s="389"/>
      <c r="J36" s="389"/>
      <c r="K36" s="389"/>
    </row>
    <row r="37" spans="3:11" x14ac:dyDescent="0.2">
      <c r="C37" s="389"/>
      <c r="D37" s="389"/>
      <c r="E37" s="389"/>
      <c r="F37" s="389"/>
      <c r="G37" s="389"/>
      <c r="H37" s="389"/>
      <c r="I37" s="389"/>
      <c r="J37" s="389"/>
      <c r="K37" s="389"/>
    </row>
    <row r="38" spans="3:11" x14ac:dyDescent="0.2">
      <c r="C38" s="389"/>
      <c r="D38" s="389"/>
      <c r="E38" s="389"/>
      <c r="F38" s="389"/>
      <c r="G38" s="389"/>
      <c r="H38" s="389"/>
      <c r="I38" s="389"/>
      <c r="J38" s="389"/>
      <c r="K38" s="389"/>
    </row>
    <row r="39" spans="3:11" x14ac:dyDescent="0.2">
      <c r="C39" s="389"/>
      <c r="D39" s="389"/>
      <c r="E39" s="389"/>
      <c r="F39" s="389"/>
      <c r="G39" s="389"/>
      <c r="H39" s="389"/>
      <c r="I39" s="389"/>
      <c r="J39" s="389"/>
      <c r="K39" s="389"/>
    </row>
    <row r="40" spans="3:11" x14ac:dyDescent="0.2">
      <c r="C40" s="389"/>
      <c r="D40" s="389"/>
      <c r="E40" s="389"/>
      <c r="F40" s="389"/>
      <c r="G40" s="389"/>
      <c r="H40" s="389"/>
      <c r="I40" s="389"/>
      <c r="J40" s="389"/>
      <c r="K40" s="389"/>
    </row>
    <row r="41" spans="3:11" x14ac:dyDescent="0.2">
      <c r="C41" s="389"/>
      <c r="D41" s="389"/>
      <c r="E41" s="389"/>
      <c r="F41" s="389"/>
      <c r="G41" s="389"/>
      <c r="H41" s="389"/>
      <c r="I41" s="389"/>
      <c r="J41" s="389"/>
      <c r="K41" s="389"/>
    </row>
    <row r="42" spans="3:11" x14ac:dyDescent="0.2">
      <c r="C42" s="389"/>
      <c r="D42" s="389"/>
      <c r="E42" s="389"/>
      <c r="F42" s="389"/>
      <c r="G42" s="389"/>
      <c r="H42" s="389"/>
      <c r="I42" s="389"/>
      <c r="J42" s="389"/>
      <c r="K42" s="389"/>
    </row>
    <row r="43" spans="3:11" x14ac:dyDescent="0.2">
      <c r="C43" s="389"/>
      <c r="D43" s="389"/>
      <c r="E43" s="389"/>
      <c r="F43" s="389"/>
      <c r="G43" s="389"/>
      <c r="H43" s="389"/>
      <c r="I43" s="389"/>
      <c r="J43" s="389"/>
      <c r="K43" s="389"/>
    </row>
    <row r="44" spans="3:11" x14ac:dyDescent="0.2">
      <c r="C44" s="389"/>
      <c r="D44" s="389"/>
      <c r="E44" s="389"/>
      <c r="F44" s="389"/>
      <c r="G44" s="389"/>
      <c r="H44" s="389"/>
      <c r="I44" s="389"/>
      <c r="J44" s="389"/>
      <c r="K44" s="389"/>
    </row>
    <row r="45" spans="3:11" x14ac:dyDescent="0.2">
      <c r="C45" s="389"/>
      <c r="D45" s="389"/>
      <c r="E45" s="389"/>
      <c r="F45" s="389"/>
      <c r="G45" s="389"/>
      <c r="H45" s="389"/>
      <c r="I45" s="389"/>
      <c r="J45" s="389"/>
      <c r="K45" s="389"/>
    </row>
    <row r="46" spans="3:11" x14ac:dyDescent="0.2">
      <c r="C46" s="389"/>
      <c r="J46" s="389"/>
      <c r="K46" s="389"/>
    </row>
    <row r="47" spans="3:11" x14ac:dyDescent="0.2">
      <c r="J47" s="389"/>
      <c r="K47" s="389"/>
    </row>
    <row r="48" spans="3:11" x14ac:dyDescent="0.2">
      <c r="C48" s="389"/>
      <c r="D48" s="389"/>
      <c r="E48" s="389"/>
      <c r="F48" s="389"/>
      <c r="G48" s="389"/>
      <c r="H48" s="389"/>
      <c r="I48" s="389"/>
      <c r="J48" s="389"/>
      <c r="K48" s="389"/>
    </row>
    <row r="49" spans="3:11" x14ac:dyDescent="0.2">
      <c r="C49" s="389"/>
      <c r="D49" s="389"/>
      <c r="E49" s="389"/>
      <c r="F49" s="389"/>
      <c r="G49" s="389"/>
      <c r="H49" s="389"/>
      <c r="I49" s="389"/>
      <c r="J49" s="389"/>
      <c r="K49" s="389"/>
    </row>
    <row r="50" spans="3:11" x14ac:dyDescent="0.2">
      <c r="J50" s="389"/>
      <c r="K50" s="389"/>
    </row>
    <row r="51" spans="3:11" x14ac:dyDescent="0.2">
      <c r="D51" s="389"/>
      <c r="E51" s="389"/>
      <c r="F51" s="389"/>
      <c r="G51" s="389"/>
      <c r="H51" s="389"/>
      <c r="I51" s="389"/>
      <c r="J51" s="389"/>
      <c r="K51" s="389"/>
    </row>
    <row r="52" spans="3:11" x14ac:dyDescent="0.2">
      <c r="D52" s="389"/>
      <c r="E52" s="389"/>
      <c r="F52" s="389"/>
      <c r="G52" s="389"/>
      <c r="H52" s="389"/>
      <c r="I52" s="389"/>
      <c r="J52" s="389"/>
      <c r="K52" s="389"/>
    </row>
  </sheetData>
  <mergeCells count="8">
    <mergeCell ref="B2:K2"/>
    <mergeCell ref="B3:K3"/>
    <mergeCell ref="B4:K4"/>
    <mergeCell ref="B6:B8"/>
    <mergeCell ref="C6:K6"/>
    <mergeCell ref="C7:E7"/>
    <mergeCell ref="I7:K7"/>
    <mergeCell ref="F7:H7"/>
  </mergeCells>
  <hyperlinks>
    <hyperlink ref="M2" location="Índice!A1" display="Volver"/>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6"/>
  <sheetViews>
    <sheetView showGridLines="0" zoomScale="90" zoomScaleNormal="90" workbookViewId="0">
      <selection activeCell="B2" sqref="B2:I2"/>
    </sheetView>
  </sheetViews>
  <sheetFormatPr baseColWidth="10" defaultRowHeight="12.75" x14ac:dyDescent="0.2"/>
  <cols>
    <col min="1" max="1" width="18" style="384" customWidth="1"/>
    <col min="2" max="2" width="34" style="384" customWidth="1"/>
    <col min="3" max="9" width="13.140625" style="384" customWidth="1"/>
    <col min="10" max="16384" width="11.42578125" style="384"/>
  </cols>
  <sheetData>
    <row r="1" spans="2:11" ht="42" customHeight="1" x14ac:dyDescent="0.2"/>
    <row r="2" spans="2:11" ht="20.25" customHeight="1" x14ac:dyDescent="0.2">
      <c r="B2" s="758" t="s">
        <v>812</v>
      </c>
      <c r="C2" s="758"/>
      <c r="D2" s="758"/>
      <c r="E2" s="758"/>
      <c r="F2" s="758"/>
      <c r="G2" s="758"/>
      <c r="H2" s="758"/>
      <c r="I2" s="758"/>
      <c r="K2" s="428" t="s">
        <v>46</v>
      </c>
    </row>
    <row r="3" spans="2:11" ht="29.25" customHeight="1" x14ac:dyDescent="0.2">
      <c r="B3" s="759" t="s">
        <v>1359</v>
      </c>
      <c r="C3" s="759"/>
      <c r="D3" s="759"/>
      <c r="E3" s="759"/>
      <c r="F3" s="759"/>
      <c r="G3" s="759"/>
      <c r="H3" s="759"/>
      <c r="I3" s="759"/>
    </row>
    <row r="4" spans="2:11" ht="18" customHeight="1" thickBot="1" x14ac:dyDescent="0.25">
      <c r="B4" s="760" t="s">
        <v>1617</v>
      </c>
      <c r="C4" s="760"/>
      <c r="D4" s="760"/>
      <c r="E4" s="760"/>
      <c r="F4" s="760"/>
      <c r="G4" s="760"/>
      <c r="H4" s="760"/>
      <c r="I4" s="760"/>
    </row>
    <row r="5" spans="2:11" ht="15" customHeight="1" x14ac:dyDescent="0.2"/>
    <row r="6" spans="2:11" ht="31.5" customHeight="1" x14ac:dyDescent="0.2">
      <c r="B6" s="556" t="s">
        <v>874</v>
      </c>
      <c r="C6" s="727">
        <v>1991</v>
      </c>
      <c r="D6" s="728">
        <v>1992</v>
      </c>
      <c r="E6" s="727">
        <v>1993</v>
      </c>
      <c r="F6" s="727">
        <v>1994</v>
      </c>
      <c r="G6" s="728">
        <v>1995</v>
      </c>
      <c r="H6" s="727">
        <v>1996</v>
      </c>
      <c r="I6" s="680">
        <v>1997</v>
      </c>
    </row>
    <row r="7" spans="2:11" s="9" customFormat="1" ht="15" x14ac:dyDescent="0.2">
      <c r="B7" s="634"/>
      <c r="C7" s="357"/>
      <c r="D7" s="357"/>
      <c r="E7" s="357"/>
      <c r="F7" s="357"/>
      <c r="G7" s="357"/>
      <c r="H7" s="357"/>
      <c r="I7" s="357"/>
    </row>
    <row r="8" spans="2:11" ht="18" customHeight="1" x14ac:dyDescent="0.2">
      <c r="B8" s="557" t="s">
        <v>326</v>
      </c>
      <c r="C8" s="213">
        <v>230545</v>
      </c>
      <c r="D8" s="213">
        <v>268751</v>
      </c>
      <c r="E8" s="213">
        <v>272164</v>
      </c>
      <c r="F8" s="213">
        <v>276011</v>
      </c>
      <c r="G8" s="213">
        <v>265306</v>
      </c>
      <c r="H8" s="213">
        <v>290047</v>
      </c>
      <c r="I8" s="213">
        <v>312683</v>
      </c>
    </row>
    <row r="9" spans="2:11" ht="14.25" x14ac:dyDescent="0.2">
      <c r="B9" s="107"/>
      <c r="C9" s="421"/>
      <c r="D9" s="421"/>
      <c r="E9" s="421"/>
      <c r="F9" s="421"/>
      <c r="G9" s="421"/>
      <c r="H9" s="421"/>
      <c r="I9" s="421"/>
    </row>
    <row r="10" spans="2:11" ht="15" customHeight="1" x14ac:dyDescent="0.2">
      <c r="B10" s="107" t="s">
        <v>1107</v>
      </c>
      <c r="C10" s="421">
        <v>38432</v>
      </c>
      <c r="D10" s="421">
        <v>43875</v>
      </c>
      <c r="E10" s="421">
        <v>42867</v>
      </c>
      <c r="F10" s="421">
        <v>42226</v>
      </c>
      <c r="G10" s="421">
        <v>39057</v>
      </c>
      <c r="H10" s="421">
        <v>38821</v>
      </c>
      <c r="I10" s="421">
        <v>37737</v>
      </c>
    </row>
    <row r="11" spans="2:11" ht="15" customHeight="1" x14ac:dyDescent="0.2">
      <c r="B11" s="107" t="s">
        <v>1350</v>
      </c>
      <c r="C11" s="421">
        <v>4671</v>
      </c>
      <c r="D11" s="421">
        <v>4320</v>
      </c>
      <c r="E11" s="421">
        <v>3816</v>
      </c>
      <c r="F11" s="421">
        <v>3515</v>
      </c>
      <c r="G11" s="421">
        <v>3059</v>
      </c>
      <c r="H11" s="421">
        <v>3021</v>
      </c>
      <c r="I11" s="421">
        <v>2724</v>
      </c>
    </row>
    <row r="12" spans="2:11" ht="15" customHeight="1" x14ac:dyDescent="0.2">
      <c r="B12" s="107" t="s">
        <v>872</v>
      </c>
      <c r="C12" s="421">
        <v>76490</v>
      </c>
      <c r="D12" s="421">
        <v>86627</v>
      </c>
      <c r="E12" s="421">
        <v>84310</v>
      </c>
      <c r="F12" s="421">
        <v>84001</v>
      </c>
      <c r="G12" s="421">
        <v>77807</v>
      </c>
      <c r="H12" s="421">
        <v>80915</v>
      </c>
      <c r="I12" s="421">
        <v>83753</v>
      </c>
    </row>
    <row r="13" spans="2:11" ht="15" customHeight="1" x14ac:dyDescent="0.2">
      <c r="B13" s="107" t="s">
        <v>1351</v>
      </c>
      <c r="C13" s="421">
        <v>1678</v>
      </c>
      <c r="D13" s="421">
        <v>2124</v>
      </c>
      <c r="E13" s="421">
        <v>1922</v>
      </c>
      <c r="F13" s="421">
        <v>2121</v>
      </c>
      <c r="G13" s="421">
        <v>2104</v>
      </c>
      <c r="H13" s="421">
        <v>2352</v>
      </c>
      <c r="I13" s="421">
        <v>2394</v>
      </c>
    </row>
    <row r="14" spans="2:11" ht="15" customHeight="1" x14ac:dyDescent="0.2">
      <c r="B14" s="107" t="s">
        <v>868</v>
      </c>
      <c r="C14" s="421">
        <v>41935</v>
      </c>
      <c r="D14" s="421">
        <v>53763</v>
      </c>
      <c r="E14" s="421">
        <v>58966</v>
      </c>
      <c r="F14" s="421">
        <v>55040</v>
      </c>
      <c r="G14" s="421">
        <v>48785</v>
      </c>
      <c r="H14" s="421">
        <v>54462</v>
      </c>
      <c r="I14" s="421">
        <v>60554</v>
      </c>
    </row>
    <row r="15" spans="2:11" ht="15" customHeight="1" x14ac:dyDescent="0.2">
      <c r="B15" s="107" t="s">
        <v>869</v>
      </c>
      <c r="C15" s="421">
        <v>22016</v>
      </c>
      <c r="D15" s="421">
        <v>26360</v>
      </c>
      <c r="E15" s="421">
        <v>27288</v>
      </c>
      <c r="F15" s="421">
        <v>27805</v>
      </c>
      <c r="G15" s="421">
        <v>28611</v>
      </c>
      <c r="H15" s="421">
        <v>31705</v>
      </c>
      <c r="I15" s="421">
        <v>36021</v>
      </c>
    </row>
    <row r="16" spans="2:11" ht="15" customHeight="1" x14ac:dyDescent="0.2">
      <c r="B16" s="107" t="s">
        <v>873</v>
      </c>
      <c r="C16" s="421">
        <v>18330</v>
      </c>
      <c r="D16" s="421">
        <v>19961</v>
      </c>
      <c r="E16" s="421">
        <v>19361</v>
      </c>
      <c r="F16" s="421">
        <v>22031</v>
      </c>
      <c r="G16" s="421">
        <v>22540</v>
      </c>
      <c r="H16" s="421">
        <v>25310</v>
      </c>
      <c r="I16" s="421">
        <v>26381</v>
      </c>
    </row>
    <row r="17" spans="2:9" ht="15" customHeight="1" x14ac:dyDescent="0.2">
      <c r="B17" s="107" t="s">
        <v>870</v>
      </c>
      <c r="C17" s="421">
        <v>26556</v>
      </c>
      <c r="D17" s="421">
        <v>31721</v>
      </c>
      <c r="E17" s="421">
        <v>33634</v>
      </c>
      <c r="F17" s="421">
        <v>38835</v>
      </c>
      <c r="G17" s="421">
        <v>43091</v>
      </c>
      <c r="H17" s="421">
        <v>53035</v>
      </c>
      <c r="I17" s="421">
        <v>62906</v>
      </c>
    </row>
    <row r="18" spans="2:9" ht="15" customHeight="1" x14ac:dyDescent="0.2">
      <c r="B18" s="107" t="s">
        <v>871</v>
      </c>
      <c r="C18" s="421">
        <v>437</v>
      </c>
      <c r="D18" s="421">
        <v>0</v>
      </c>
      <c r="E18" s="421">
        <v>0</v>
      </c>
      <c r="F18" s="421">
        <v>437</v>
      </c>
      <c r="G18" s="421">
        <v>252</v>
      </c>
      <c r="H18" s="421">
        <v>426</v>
      </c>
      <c r="I18" s="421">
        <v>213</v>
      </c>
    </row>
    <row r="19" spans="2:9" x14ac:dyDescent="0.2">
      <c r="C19" s="690"/>
      <c r="D19" s="690"/>
      <c r="E19" s="690"/>
      <c r="F19" s="690"/>
      <c r="G19" s="690"/>
      <c r="H19" s="690"/>
      <c r="I19" s="690"/>
    </row>
    <row r="20" spans="2:9" x14ac:dyDescent="0.2">
      <c r="C20" s="395"/>
      <c r="D20" s="395"/>
      <c r="E20" s="395"/>
      <c r="F20" s="395"/>
      <c r="G20" s="395"/>
      <c r="H20" s="395"/>
      <c r="I20" s="395"/>
    </row>
    <row r="21" spans="2:9" x14ac:dyDescent="0.2">
      <c r="B21" s="416" t="s">
        <v>1352</v>
      </c>
    </row>
    <row r="22" spans="2:9" x14ac:dyDescent="0.2">
      <c r="C22" s="389"/>
      <c r="D22" s="389"/>
      <c r="E22" s="389"/>
      <c r="F22" s="389"/>
      <c r="G22" s="389"/>
      <c r="H22" s="389"/>
      <c r="I22" s="389"/>
    </row>
    <row r="23" spans="2:9" x14ac:dyDescent="0.2">
      <c r="C23" s="389"/>
      <c r="D23" s="389"/>
      <c r="E23" s="389"/>
      <c r="F23" s="389"/>
      <c r="G23" s="389"/>
      <c r="H23" s="389"/>
      <c r="I23" s="389"/>
    </row>
    <row r="24" spans="2:9" x14ac:dyDescent="0.2">
      <c r="C24" s="389"/>
      <c r="D24" s="389"/>
      <c r="E24" s="389"/>
      <c r="F24" s="389"/>
      <c r="G24" s="389"/>
      <c r="H24" s="389"/>
      <c r="I24" s="389"/>
    </row>
    <row r="25" spans="2:9" x14ac:dyDescent="0.2">
      <c r="C25" s="389"/>
      <c r="D25" s="389"/>
      <c r="E25" s="389"/>
      <c r="F25" s="389"/>
      <c r="G25" s="389"/>
      <c r="H25" s="389"/>
      <c r="I25" s="389"/>
    </row>
    <row r="26" spans="2:9" x14ac:dyDescent="0.2">
      <c r="C26" s="389"/>
      <c r="D26" s="389"/>
      <c r="E26" s="389"/>
      <c r="F26" s="389"/>
      <c r="G26" s="389"/>
      <c r="H26" s="389"/>
      <c r="I26" s="389"/>
    </row>
    <row r="27" spans="2:9" x14ac:dyDescent="0.2">
      <c r="C27" s="389"/>
      <c r="D27" s="389"/>
      <c r="E27" s="389"/>
      <c r="F27" s="389"/>
      <c r="G27" s="389"/>
      <c r="H27" s="389"/>
      <c r="I27" s="389"/>
    </row>
    <row r="28" spans="2:9" x14ac:dyDescent="0.2">
      <c r="C28" s="389"/>
      <c r="D28" s="389"/>
      <c r="E28" s="389"/>
      <c r="F28" s="389"/>
      <c r="G28" s="389"/>
      <c r="H28" s="389"/>
      <c r="I28" s="389"/>
    </row>
    <row r="29" spans="2:9" x14ac:dyDescent="0.2">
      <c r="C29" s="389"/>
      <c r="D29" s="389"/>
      <c r="E29" s="389"/>
      <c r="F29" s="389"/>
      <c r="G29" s="389"/>
      <c r="H29" s="389"/>
      <c r="I29" s="389"/>
    </row>
    <row r="30" spans="2:9" x14ac:dyDescent="0.2">
      <c r="C30" s="389"/>
      <c r="D30" s="389"/>
      <c r="E30" s="389"/>
      <c r="F30" s="389"/>
      <c r="G30" s="389"/>
      <c r="H30" s="389"/>
      <c r="I30" s="389"/>
    </row>
    <row r="31" spans="2:9" x14ac:dyDescent="0.2">
      <c r="C31" s="389"/>
      <c r="D31" s="389"/>
      <c r="E31" s="389"/>
      <c r="F31" s="389"/>
      <c r="G31" s="389"/>
      <c r="H31" s="389"/>
      <c r="I31" s="389"/>
    </row>
    <row r="32" spans="2:9" x14ac:dyDescent="0.2">
      <c r="C32" s="389"/>
      <c r="D32" s="389"/>
      <c r="E32" s="389"/>
      <c r="F32" s="389"/>
      <c r="G32" s="389"/>
      <c r="H32" s="389"/>
      <c r="I32" s="389"/>
    </row>
    <row r="33" spans="3:9" x14ac:dyDescent="0.2">
      <c r="C33" s="389"/>
      <c r="D33" s="389"/>
      <c r="E33" s="389"/>
      <c r="F33" s="389"/>
      <c r="G33" s="389"/>
      <c r="H33" s="389"/>
      <c r="I33" s="389"/>
    </row>
    <row r="34" spans="3:9" x14ac:dyDescent="0.2">
      <c r="C34" s="389"/>
      <c r="D34" s="389"/>
      <c r="E34" s="389"/>
      <c r="F34" s="389"/>
      <c r="G34" s="389"/>
      <c r="H34" s="389"/>
      <c r="I34" s="389"/>
    </row>
    <row r="35" spans="3:9" x14ac:dyDescent="0.2">
      <c r="C35" s="389"/>
      <c r="D35" s="389"/>
      <c r="E35" s="389"/>
      <c r="F35" s="389"/>
      <c r="G35" s="389"/>
      <c r="H35" s="389"/>
      <c r="I35" s="389"/>
    </row>
    <row r="36" spans="3:9" x14ac:dyDescent="0.2">
      <c r="C36" s="389"/>
      <c r="D36" s="389"/>
      <c r="E36" s="389"/>
      <c r="F36" s="389"/>
      <c r="G36" s="389"/>
      <c r="H36" s="389"/>
      <c r="I36" s="389"/>
    </row>
    <row r="37" spans="3:9" x14ac:dyDescent="0.2">
      <c r="C37" s="389"/>
      <c r="D37" s="389"/>
      <c r="E37" s="389"/>
      <c r="F37" s="389"/>
      <c r="G37" s="389"/>
      <c r="H37" s="389"/>
      <c r="I37" s="389"/>
    </row>
    <row r="38" spans="3:9" x14ac:dyDescent="0.2">
      <c r="C38" s="389"/>
      <c r="D38" s="389"/>
      <c r="E38" s="389"/>
      <c r="F38" s="389"/>
      <c r="G38" s="389"/>
      <c r="H38" s="389"/>
      <c r="I38" s="389"/>
    </row>
    <row r="39" spans="3:9" x14ac:dyDescent="0.2">
      <c r="C39" s="389"/>
      <c r="D39" s="389"/>
      <c r="E39" s="389"/>
      <c r="F39" s="389"/>
      <c r="G39" s="389"/>
      <c r="H39" s="389"/>
      <c r="I39" s="389"/>
    </row>
    <row r="40" spans="3:9" x14ac:dyDescent="0.2">
      <c r="C40" s="389"/>
      <c r="H40" s="389"/>
      <c r="I40" s="389"/>
    </row>
    <row r="41" spans="3:9" x14ac:dyDescent="0.2">
      <c r="H41" s="389"/>
      <c r="I41" s="389"/>
    </row>
    <row r="42" spans="3:9" x14ac:dyDescent="0.2">
      <c r="C42" s="389"/>
      <c r="D42" s="389"/>
      <c r="E42" s="389"/>
      <c r="F42" s="389"/>
      <c r="G42" s="389"/>
      <c r="H42" s="389"/>
      <c r="I42" s="389"/>
    </row>
    <row r="43" spans="3:9" x14ac:dyDescent="0.2">
      <c r="C43" s="389"/>
      <c r="D43" s="389"/>
      <c r="E43" s="389"/>
      <c r="F43" s="389"/>
      <c r="G43" s="389"/>
      <c r="H43" s="389"/>
      <c r="I43" s="389"/>
    </row>
    <row r="44" spans="3:9" x14ac:dyDescent="0.2">
      <c r="H44" s="389"/>
      <c r="I44" s="389"/>
    </row>
    <row r="45" spans="3:9" x14ac:dyDescent="0.2">
      <c r="D45" s="389"/>
      <c r="E45" s="389"/>
      <c r="F45" s="389"/>
      <c r="G45" s="389"/>
      <c r="H45" s="389"/>
      <c r="I45" s="389"/>
    </row>
    <row r="46" spans="3:9" x14ac:dyDescent="0.2">
      <c r="D46" s="389"/>
      <c r="E46" s="389"/>
      <c r="F46" s="389"/>
      <c r="G46" s="389"/>
      <c r="H46" s="389"/>
      <c r="I46" s="389"/>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showGridLines="0" zoomScale="90" zoomScaleNormal="90" workbookViewId="0">
      <selection activeCell="B2" sqref="B2:F2"/>
    </sheetView>
  </sheetViews>
  <sheetFormatPr baseColWidth="10" defaultRowHeight="12.75" x14ac:dyDescent="0.2"/>
  <cols>
    <col min="1" max="1" width="18" style="384" customWidth="1"/>
    <col min="2" max="2" width="33.5703125" style="384" customWidth="1"/>
    <col min="3" max="6" width="15.28515625" style="384" customWidth="1"/>
    <col min="7" max="16384" width="11.42578125" style="384"/>
  </cols>
  <sheetData>
    <row r="1" spans="2:8" ht="42" customHeight="1" x14ac:dyDescent="0.2"/>
    <row r="2" spans="2:8" ht="20.25" customHeight="1" x14ac:dyDescent="0.2">
      <c r="B2" s="758" t="s">
        <v>1077</v>
      </c>
      <c r="C2" s="758"/>
      <c r="D2" s="758"/>
      <c r="E2" s="758"/>
      <c r="F2" s="758"/>
      <c r="H2" s="428" t="s">
        <v>46</v>
      </c>
    </row>
    <row r="3" spans="2:8" ht="29.25" customHeight="1" x14ac:dyDescent="0.2">
      <c r="B3" s="759" t="s">
        <v>1699</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874</v>
      </c>
      <c r="C6" s="681" t="s">
        <v>40</v>
      </c>
      <c r="D6" s="680" t="s">
        <v>877</v>
      </c>
      <c r="E6" s="680" t="s">
        <v>875</v>
      </c>
      <c r="F6" s="680" t="s">
        <v>876</v>
      </c>
    </row>
    <row r="7" spans="2:8" s="9" customFormat="1" ht="15" x14ac:dyDescent="0.2">
      <c r="B7" s="634"/>
      <c r="C7" s="425"/>
      <c r="D7" s="357"/>
      <c r="E7" s="357"/>
      <c r="F7" s="357"/>
    </row>
    <row r="8" spans="2:8" ht="18" customHeight="1" x14ac:dyDescent="0.2">
      <c r="B8" s="557" t="s">
        <v>326</v>
      </c>
      <c r="C8" s="213">
        <v>312683</v>
      </c>
      <c r="D8" s="213">
        <v>143307</v>
      </c>
      <c r="E8" s="213">
        <v>105096</v>
      </c>
      <c r="F8" s="213">
        <v>64280</v>
      </c>
    </row>
    <row r="9" spans="2:8" ht="14.25" x14ac:dyDescent="0.2">
      <c r="B9" s="107"/>
      <c r="C9" s="421"/>
      <c r="D9" s="421"/>
      <c r="E9" s="421"/>
      <c r="F9" s="421"/>
    </row>
    <row r="10" spans="2:8" ht="15" customHeight="1" x14ac:dyDescent="0.2">
      <c r="B10" s="107" t="s">
        <v>1107</v>
      </c>
      <c r="C10" s="442">
        <v>37737</v>
      </c>
      <c r="D10" s="421">
        <v>19381</v>
      </c>
      <c r="E10" s="421">
        <v>10988</v>
      </c>
      <c r="F10" s="421">
        <v>7368</v>
      </c>
    </row>
    <row r="11" spans="2:8" ht="15" customHeight="1" x14ac:dyDescent="0.2">
      <c r="B11" s="107" t="s">
        <v>1350</v>
      </c>
      <c r="C11" s="442">
        <v>2724</v>
      </c>
      <c r="D11" s="421">
        <v>1462</v>
      </c>
      <c r="E11" s="421">
        <v>1043</v>
      </c>
      <c r="F11" s="421">
        <v>219</v>
      </c>
    </row>
    <row r="12" spans="2:8" ht="15" customHeight="1" x14ac:dyDescent="0.2">
      <c r="B12" s="107" t="s">
        <v>872</v>
      </c>
      <c r="C12" s="442">
        <v>83753</v>
      </c>
      <c r="D12" s="421">
        <v>45462</v>
      </c>
      <c r="E12" s="421">
        <v>20498</v>
      </c>
      <c r="F12" s="421">
        <v>17793</v>
      </c>
    </row>
    <row r="13" spans="2:8" ht="15" customHeight="1" x14ac:dyDescent="0.2">
      <c r="B13" s="107" t="s">
        <v>1351</v>
      </c>
      <c r="C13" s="442">
        <v>2394</v>
      </c>
      <c r="D13" s="421">
        <v>1578</v>
      </c>
      <c r="E13" s="421">
        <v>410</v>
      </c>
      <c r="F13" s="421">
        <v>406</v>
      </c>
    </row>
    <row r="14" spans="2:8" ht="15" customHeight="1" x14ac:dyDescent="0.2">
      <c r="B14" s="107" t="s">
        <v>868</v>
      </c>
      <c r="C14" s="442">
        <v>60554</v>
      </c>
      <c r="D14" s="421">
        <v>16342</v>
      </c>
      <c r="E14" s="421">
        <v>37231</v>
      </c>
      <c r="F14" s="421">
        <v>6981</v>
      </c>
    </row>
    <row r="15" spans="2:8" ht="15" customHeight="1" x14ac:dyDescent="0.2">
      <c r="B15" s="107" t="s">
        <v>869</v>
      </c>
      <c r="C15" s="442">
        <v>36021</v>
      </c>
      <c r="D15" s="421">
        <v>15441</v>
      </c>
      <c r="E15" s="421">
        <v>10540</v>
      </c>
      <c r="F15" s="421">
        <v>10040</v>
      </c>
    </row>
    <row r="16" spans="2:8" ht="15" customHeight="1" x14ac:dyDescent="0.2">
      <c r="B16" s="107" t="s">
        <v>873</v>
      </c>
      <c r="C16" s="442">
        <v>26381</v>
      </c>
      <c r="D16" s="421">
        <v>7144</v>
      </c>
      <c r="E16" s="421">
        <v>7533</v>
      </c>
      <c r="F16" s="421">
        <v>11704</v>
      </c>
    </row>
    <row r="17" spans="2:6" ht="15" customHeight="1" x14ac:dyDescent="0.2">
      <c r="B17" s="107" t="s">
        <v>870</v>
      </c>
      <c r="C17" s="442">
        <v>62906</v>
      </c>
      <c r="D17" s="421">
        <v>36472</v>
      </c>
      <c r="E17" s="421">
        <v>16686</v>
      </c>
      <c r="F17" s="421">
        <v>9748</v>
      </c>
    </row>
    <row r="18" spans="2:6" ht="15" customHeight="1" x14ac:dyDescent="0.2">
      <c r="B18" s="107" t="s">
        <v>871</v>
      </c>
      <c r="C18" s="442">
        <v>213</v>
      </c>
      <c r="D18" s="421">
        <v>25</v>
      </c>
      <c r="E18" s="421">
        <v>167</v>
      </c>
      <c r="F18" s="421">
        <v>21</v>
      </c>
    </row>
    <row r="19" spans="2:6" x14ac:dyDescent="0.2">
      <c r="C19" s="389"/>
      <c r="D19" s="389"/>
      <c r="E19" s="389"/>
      <c r="F19" s="389"/>
    </row>
    <row r="20" spans="2:6" x14ac:dyDescent="0.2">
      <c r="C20" s="389"/>
      <c r="D20" s="389"/>
      <c r="E20" s="389"/>
      <c r="F20" s="389"/>
    </row>
    <row r="21" spans="2:6" x14ac:dyDescent="0.2">
      <c r="B21" s="416" t="s">
        <v>1355</v>
      </c>
      <c r="C21" s="389"/>
      <c r="D21" s="389"/>
      <c r="E21" s="389"/>
      <c r="F21" s="389"/>
    </row>
    <row r="22" spans="2:6" x14ac:dyDescent="0.2">
      <c r="B22" s="416"/>
    </row>
    <row r="23" spans="2:6" x14ac:dyDescent="0.2">
      <c r="C23" s="389"/>
      <c r="D23" s="389"/>
      <c r="E23" s="389"/>
      <c r="F23" s="389"/>
    </row>
    <row r="24" spans="2:6" x14ac:dyDescent="0.2">
      <c r="C24" s="389"/>
      <c r="D24" s="389"/>
      <c r="E24" s="389"/>
      <c r="F24" s="389"/>
    </row>
    <row r="25" spans="2:6" x14ac:dyDescent="0.2">
      <c r="C25" s="389"/>
      <c r="D25" s="389"/>
      <c r="E25" s="389"/>
      <c r="F25" s="389"/>
    </row>
    <row r="26" spans="2:6" x14ac:dyDescent="0.2">
      <c r="C26" s="389"/>
      <c r="D26" s="389"/>
      <c r="E26" s="389"/>
      <c r="F26" s="389"/>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D38" s="389"/>
      <c r="E38" s="389"/>
      <c r="F38" s="389"/>
    </row>
    <row r="39" spans="3:6" x14ac:dyDescent="0.2">
      <c r="C39" s="389"/>
      <c r="D39" s="389"/>
      <c r="E39" s="389"/>
      <c r="F39" s="389"/>
    </row>
    <row r="40" spans="3:6" x14ac:dyDescent="0.2">
      <c r="C40" s="389"/>
      <c r="D40" s="389"/>
      <c r="E40" s="389"/>
      <c r="F40" s="389"/>
    </row>
    <row r="41" spans="3:6" x14ac:dyDescent="0.2">
      <c r="C41" s="389"/>
      <c r="E41" s="389"/>
      <c r="F41" s="389"/>
    </row>
    <row r="42" spans="3:6" x14ac:dyDescent="0.2">
      <c r="E42" s="389"/>
      <c r="F42" s="389"/>
    </row>
    <row r="43" spans="3:6" x14ac:dyDescent="0.2">
      <c r="C43" s="389"/>
      <c r="D43" s="389"/>
      <c r="E43" s="389"/>
      <c r="F43" s="389"/>
    </row>
    <row r="44" spans="3:6" x14ac:dyDescent="0.2">
      <c r="C44" s="389"/>
      <c r="D44" s="389"/>
      <c r="E44" s="389"/>
      <c r="F44" s="389"/>
    </row>
    <row r="45" spans="3:6" x14ac:dyDescent="0.2">
      <c r="E45" s="389"/>
      <c r="F45" s="389"/>
    </row>
    <row r="46" spans="3:6" x14ac:dyDescent="0.2">
      <c r="D46" s="389"/>
      <c r="E46" s="389"/>
      <c r="F46" s="389"/>
    </row>
    <row r="47" spans="3:6" x14ac:dyDescent="0.2">
      <c r="D47" s="389"/>
      <c r="E47" s="389"/>
      <c r="F47" s="389"/>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8"/>
  <sheetViews>
    <sheetView showGridLines="0" zoomScale="90" zoomScaleNormal="90" workbookViewId="0">
      <selection activeCell="B2" sqref="B2:K2"/>
    </sheetView>
  </sheetViews>
  <sheetFormatPr baseColWidth="10" defaultRowHeight="12.75" x14ac:dyDescent="0.2"/>
  <cols>
    <col min="1" max="1" width="18" style="384" customWidth="1"/>
    <col min="2" max="2" width="32.42578125" style="384" bestFit="1" customWidth="1"/>
    <col min="3" max="11" width="13.140625" style="384" customWidth="1"/>
    <col min="12" max="16384" width="11.42578125" style="384"/>
  </cols>
  <sheetData>
    <row r="1" spans="2:13" ht="42" customHeight="1" x14ac:dyDescent="0.2"/>
    <row r="2" spans="2:13" ht="20.25" customHeight="1" x14ac:dyDescent="0.2">
      <c r="B2" s="758" t="s">
        <v>1078</v>
      </c>
      <c r="C2" s="758"/>
      <c r="D2" s="758"/>
      <c r="E2" s="758"/>
      <c r="F2" s="758"/>
      <c r="G2" s="758"/>
      <c r="H2" s="758"/>
      <c r="I2" s="758"/>
      <c r="J2" s="758"/>
      <c r="K2" s="758"/>
      <c r="M2" s="428" t="s">
        <v>46</v>
      </c>
    </row>
    <row r="3" spans="2:13" ht="29.25" customHeight="1" x14ac:dyDescent="0.2">
      <c r="B3" s="759" t="s">
        <v>1700</v>
      </c>
      <c r="C3" s="759"/>
      <c r="D3" s="759"/>
      <c r="E3" s="759"/>
      <c r="F3" s="759"/>
      <c r="G3" s="759"/>
      <c r="H3" s="759"/>
      <c r="I3" s="759"/>
      <c r="J3" s="759"/>
      <c r="K3" s="759"/>
    </row>
    <row r="4" spans="2:13" ht="18" customHeight="1" thickBot="1" x14ac:dyDescent="0.25">
      <c r="B4" s="760" t="s">
        <v>1565</v>
      </c>
      <c r="C4" s="760"/>
      <c r="D4" s="760"/>
      <c r="E4" s="760"/>
      <c r="F4" s="760"/>
      <c r="G4" s="760"/>
      <c r="H4" s="760"/>
      <c r="I4" s="760"/>
      <c r="J4" s="760"/>
      <c r="K4" s="760"/>
    </row>
    <row r="5" spans="2:13" ht="15" customHeight="1" x14ac:dyDescent="0.2"/>
    <row r="6" spans="2:13" ht="15" customHeight="1" x14ac:dyDescent="0.2">
      <c r="B6" s="819" t="s">
        <v>874</v>
      </c>
      <c r="C6" s="820" t="s">
        <v>1694</v>
      </c>
      <c r="D6" s="820"/>
      <c r="E6" s="820"/>
      <c r="F6" s="820"/>
      <c r="G6" s="820"/>
      <c r="H6" s="820"/>
      <c r="I6" s="820"/>
      <c r="J6" s="820"/>
      <c r="K6" s="820"/>
    </row>
    <row r="7" spans="2:13" ht="15" customHeight="1" x14ac:dyDescent="0.2">
      <c r="B7" s="819"/>
      <c r="C7" s="821" t="s">
        <v>40</v>
      </c>
      <c r="D7" s="821"/>
      <c r="E7" s="821"/>
      <c r="F7" s="821" t="s">
        <v>1696</v>
      </c>
      <c r="G7" s="821"/>
      <c r="H7" s="821"/>
      <c r="I7" s="821" t="s">
        <v>1695</v>
      </c>
      <c r="J7" s="821"/>
      <c r="K7" s="821"/>
    </row>
    <row r="8" spans="2:13" ht="15" x14ac:dyDescent="0.2">
      <c r="B8" s="819"/>
      <c r="C8" s="727" t="s">
        <v>1697</v>
      </c>
      <c r="D8" s="728" t="s">
        <v>1698</v>
      </c>
      <c r="E8" s="727" t="s">
        <v>40</v>
      </c>
      <c r="F8" s="727" t="s">
        <v>1697</v>
      </c>
      <c r="G8" s="728" t="s">
        <v>1698</v>
      </c>
      <c r="H8" s="727" t="s">
        <v>40</v>
      </c>
      <c r="I8" s="727" t="s">
        <v>1697</v>
      </c>
      <c r="J8" s="728" t="s">
        <v>1698</v>
      </c>
      <c r="K8" s="727" t="s">
        <v>40</v>
      </c>
    </row>
    <row r="9" spans="2:13" s="9" customFormat="1" ht="15" x14ac:dyDescent="0.2">
      <c r="B9" s="634"/>
      <c r="C9" s="357"/>
      <c r="D9" s="357"/>
      <c r="E9" s="357"/>
      <c r="F9" s="357"/>
      <c r="G9" s="357"/>
      <c r="H9" s="357"/>
      <c r="I9" s="357"/>
      <c r="J9" s="357"/>
      <c r="K9" s="357"/>
    </row>
    <row r="10" spans="2:13" ht="18" customHeight="1" x14ac:dyDescent="0.2">
      <c r="B10" s="557" t="s">
        <v>1360</v>
      </c>
      <c r="C10" s="213">
        <v>249553</v>
      </c>
      <c r="D10" s="213">
        <v>63130</v>
      </c>
      <c r="E10" s="213">
        <v>312683</v>
      </c>
      <c r="F10" s="213">
        <v>232910</v>
      </c>
      <c r="G10" s="213">
        <v>49718</v>
      </c>
      <c r="H10" s="213">
        <v>282628</v>
      </c>
      <c r="I10" s="213">
        <v>16643</v>
      </c>
      <c r="J10" s="213">
        <v>13412</v>
      </c>
      <c r="K10" s="213">
        <v>30055</v>
      </c>
    </row>
    <row r="11" spans="2:13" ht="14.25" x14ac:dyDescent="0.2">
      <c r="B11" s="107"/>
      <c r="C11" s="421"/>
      <c r="D11" s="421"/>
      <c r="E11" s="421"/>
      <c r="F11" s="421"/>
      <c r="G11" s="421"/>
      <c r="H11" s="421"/>
      <c r="I11" s="421"/>
      <c r="J11" s="421"/>
      <c r="K11" s="421"/>
    </row>
    <row r="12" spans="2:13" ht="15" customHeight="1" x14ac:dyDescent="0.2">
      <c r="B12" s="107" t="s">
        <v>1107</v>
      </c>
      <c r="C12" s="421">
        <v>31931</v>
      </c>
      <c r="D12" s="421">
        <v>5806</v>
      </c>
      <c r="E12" s="421">
        <v>37737</v>
      </c>
      <c r="F12" s="421">
        <v>30685</v>
      </c>
      <c r="G12" s="421">
        <v>5346</v>
      </c>
      <c r="H12" s="421">
        <v>36031</v>
      </c>
      <c r="I12" s="421">
        <v>1246</v>
      </c>
      <c r="J12" s="421">
        <v>460</v>
      </c>
      <c r="K12" s="421">
        <v>1706</v>
      </c>
    </row>
    <row r="13" spans="2:13" ht="15" customHeight="1" x14ac:dyDescent="0.2">
      <c r="B13" s="107" t="s">
        <v>1350</v>
      </c>
      <c r="C13" s="421">
        <v>2627</v>
      </c>
      <c r="D13" s="421">
        <v>97</v>
      </c>
      <c r="E13" s="421">
        <v>2724</v>
      </c>
      <c r="F13" s="421">
        <v>2495</v>
      </c>
      <c r="G13" s="421">
        <v>73</v>
      </c>
      <c r="H13" s="421">
        <v>2568</v>
      </c>
      <c r="I13" s="421">
        <v>132</v>
      </c>
      <c r="J13" s="421">
        <v>24</v>
      </c>
      <c r="K13" s="421">
        <v>156</v>
      </c>
    </row>
    <row r="14" spans="2:13" ht="15" customHeight="1" x14ac:dyDescent="0.2">
      <c r="B14" s="107" t="s">
        <v>872</v>
      </c>
      <c r="C14" s="421">
        <v>70796</v>
      </c>
      <c r="D14" s="421">
        <v>12957</v>
      </c>
      <c r="E14" s="421">
        <v>83753</v>
      </c>
      <c r="F14" s="421">
        <v>66028</v>
      </c>
      <c r="G14" s="421">
        <v>10402</v>
      </c>
      <c r="H14" s="421">
        <v>76430</v>
      </c>
      <c r="I14" s="421">
        <v>4768</v>
      </c>
      <c r="J14" s="421">
        <v>2555</v>
      </c>
      <c r="K14" s="421">
        <v>7323</v>
      </c>
    </row>
    <row r="15" spans="2:13" ht="15" customHeight="1" x14ac:dyDescent="0.2">
      <c r="B15" s="107" t="s">
        <v>1351</v>
      </c>
      <c r="C15" s="421">
        <v>2182</v>
      </c>
      <c r="D15" s="421">
        <v>212</v>
      </c>
      <c r="E15" s="421">
        <v>2394</v>
      </c>
      <c r="F15" s="421">
        <v>2008</v>
      </c>
      <c r="G15" s="421">
        <v>149</v>
      </c>
      <c r="H15" s="421">
        <v>2157</v>
      </c>
      <c r="I15" s="421">
        <v>174</v>
      </c>
      <c r="J15" s="421">
        <v>63</v>
      </c>
      <c r="K15" s="421">
        <v>237</v>
      </c>
    </row>
    <row r="16" spans="2:13" ht="15" customHeight="1" x14ac:dyDescent="0.2">
      <c r="B16" s="107" t="s">
        <v>868</v>
      </c>
      <c r="C16" s="421">
        <v>58487</v>
      </c>
      <c r="D16" s="421">
        <v>2067</v>
      </c>
      <c r="E16" s="421">
        <v>60554</v>
      </c>
      <c r="F16" s="421">
        <v>55876</v>
      </c>
      <c r="G16" s="421">
        <v>1823</v>
      </c>
      <c r="H16" s="421">
        <v>57699</v>
      </c>
      <c r="I16" s="421">
        <v>2611</v>
      </c>
      <c r="J16" s="421">
        <v>244</v>
      </c>
      <c r="K16" s="421">
        <v>2855</v>
      </c>
    </row>
    <row r="17" spans="2:11" ht="15" customHeight="1" x14ac:dyDescent="0.2">
      <c r="B17" s="107" t="s">
        <v>869</v>
      </c>
      <c r="C17" s="421">
        <v>25864</v>
      </c>
      <c r="D17" s="421">
        <v>10157</v>
      </c>
      <c r="E17" s="421">
        <v>36021</v>
      </c>
      <c r="F17" s="421">
        <v>23583</v>
      </c>
      <c r="G17" s="421">
        <v>7934</v>
      </c>
      <c r="H17" s="421">
        <v>31517</v>
      </c>
      <c r="I17" s="421">
        <v>2281</v>
      </c>
      <c r="J17" s="421">
        <v>2223</v>
      </c>
      <c r="K17" s="421">
        <v>4504</v>
      </c>
    </row>
    <row r="18" spans="2:11" ht="15" customHeight="1" x14ac:dyDescent="0.2">
      <c r="B18" s="107" t="s">
        <v>873</v>
      </c>
      <c r="C18" s="421">
        <v>24543</v>
      </c>
      <c r="D18" s="421">
        <v>1838</v>
      </c>
      <c r="E18" s="421">
        <v>26381</v>
      </c>
      <c r="F18" s="421">
        <v>23408</v>
      </c>
      <c r="G18" s="421">
        <v>1367</v>
      </c>
      <c r="H18" s="421">
        <v>24775</v>
      </c>
      <c r="I18" s="421">
        <v>1135</v>
      </c>
      <c r="J18" s="421">
        <v>471</v>
      </c>
      <c r="K18" s="421">
        <v>1606</v>
      </c>
    </row>
    <row r="19" spans="2:11" ht="15" customHeight="1" x14ac:dyDescent="0.2">
      <c r="B19" s="107" t="s">
        <v>870</v>
      </c>
      <c r="C19" s="421">
        <v>32951</v>
      </c>
      <c r="D19" s="421">
        <v>29955</v>
      </c>
      <c r="E19" s="421">
        <v>62906</v>
      </c>
      <c r="F19" s="421">
        <v>28681</v>
      </c>
      <c r="G19" s="421">
        <v>22590</v>
      </c>
      <c r="H19" s="421">
        <v>51271</v>
      </c>
      <c r="I19" s="421">
        <v>4270</v>
      </c>
      <c r="J19" s="421">
        <v>7365</v>
      </c>
      <c r="K19" s="421">
        <v>11635</v>
      </c>
    </row>
    <row r="20" spans="2:11" ht="15" customHeight="1" x14ac:dyDescent="0.2">
      <c r="B20" s="107" t="s">
        <v>871</v>
      </c>
      <c r="C20" s="421">
        <v>172</v>
      </c>
      <c r="D20" s="421">
        <v>41</v>
      </c>
      <c r="E20" s="421">
        <v>213</v>
      </c>
      <c r="F20" s="421">
        <v>146</v>
      </c>
      <c r="G20" s="421">
        <v>34</v>
      </c>
      <c r="H20" s="421">
        <v>180</v>
      </c>
      <c r="I20" s="421">
        <v>26</v>
      </c>
      <c r="J20" s="421">
        <v>7</v>
      </c>
      <c r="K20" s="421">
        <v>33</v>
      </c>
    </row>
    <row r="21" spans="2:11" x14ac:dyDescent="0.2">
      <c r="C21" s="389"/>
      <c r="D21" s="389"/>
      <c r="E21" s="389"/>
      <c r="F21" s="389"/>
      <c r="G21" s="389"/>
      <c r="H21" s="389"/>
      <c r="I21" s="389"/>
      <c r="J21" s="389"/>
      <c r="K21" s="389"/>
    </row>
    <row r="22" spans="2:11" x14ac:dyDescent="0.2">
      <c r="C22" s="389"/>
      <c r="J22" s="389"/>
      <c r="K22" s="389"/>
    </row>
    <row r="23" spans="2:11" x14ac:dyDescent="0.2">
      <c r="J23" s="389"/>
      <c r="K23" s="389"/>
    </row>
    <row r="24" spans="2:11" x14ac:dyDescent="0.2">
      <c r="C24" s="389"/>
      <c r="D24" s="389"/>
      <c r="E24" s="389"/>
      <c r="F24" s="389"/>
      <c r="G24" s="389"/>
      <c r="H24" s="389"/>
      <c r="I24" s="389"/>
      <c r="J24" s="389"/>
      <c r="K24" s="389"/>
    </row>
    <row r="25" spans="2:11" x14ac:dyDescent="0.2">
      <c r="C25" s="389"/>
      <c r="D25" s="389"/>
      <c r="E25" s="389"/>
      <c r="F25" s="389"/>
      <c r="G25" s="389"/>
      <c r="H25" s="389"/>
      <c r="I25" s="389"/>
      <c r="J25" s="389"/>
      <c r="K25" s="389"/>
    </row>
    <row r="26" spans="2:11" x14ac:dyDescent="0.2">
      <c r="J26" s="389"/>
      <c r="K26" s="389"/>
    </row>
    <row r="27" spans="2:11" x14ac:dyDescent="0.2">
      <c r="D27" s="389"/>
      <c r="E27" s="389"/>
      <c r="F27" s="389"/>
      <c r="G27" s="389"/>
      <c r="H27" s="389"/>
      <c r="I27" s="389"/>
      <c r="J27" s="389"/>
      <c r="K27" s="389"/>
    </row>
    <row r="28" spans="2:11" x14ac:dyDescent="0.2">
      <c r="D28" s="389"/>
      <c r="E28" s="389"/>
      <c r="F28" s="389"/>
      <c r="G28" s="389"/>
      <c r="H28" s="389"/>
      <c r="I28" s="389"/>
      <c r="J28" s="389"/>
      <c r="K28" s="389"/>
    </row>
  </sheetData>
  <mergeCells count="8">
    <mergeCell ref="B2:K2"/>
    <mergeCell ref="B3:K3"/>
    <mergeCell ref="B4:K4"/>
    <mergeCell ref="B6:B8"/>
    <mergeCell ref="C6:K6"/>
    <mergeCell ref="C7:E7"/>
    <mergeCell ref="I7:K7"/>
    <mergeCell ref="F7:H7"/>
  </mergeCells>
  <hyperlinks>
    <hyperlink ref="M2" location="Índice!A1" display="Volver"/>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4"/>
  <sheetViews>
    <sheetView showGridLines="0" zoomScale="90" zoomScaleNormal="90" workbookViewId="0">
      <selection activeCell="B2" sqref="B2:F2"/>
    </sheetView>
  </sheetViews>
  <sheetFormatPr baseColWidth="10" defaultRowHeight="12.75" x14ac:dyDescent="0.2"/>
  <cols>
    <col min="1" max="1" width="18" style="384" customWidth="1"/>
    <col min="2" max="2" width="33.5703125" style="384" customWidth="1"/>
    <col min="3" max="3" width="17.85546875" style="384" customWidth="1"/>
    <col min="4" max="6" width="13.42578125" style="384" customWidth="1"/>
    <col min="7" max="16384" width="11.42578125" style="384"/>
  </cols>
  <sheetData>
    <row r="1" spans="2:8" ht="42" customHeight="1" x14ac:dyDescent="0.2"/>
    <row r="2" spans="2:8" ht="20.25" customHeight="1" x14ac:dyDescent="0.2">
      <c r="B2" s="758" t="s">
        <v>1079</v>
      </c>
      <c r="C2" s="758"/>
      <c r="D2" s="758"/>
      <c r="E2" s="758"/>
      <c r="F2" s="758"/>
      <c r="H2" s="428" t="s">
        <v>46</v>
      </c>
    </row>
    <row r="3" spans="2:8" ht="29.25" customHeight="1" x14ac:dyDescent="0.2">
      <c r="B3" s="759" t="s">
        <v>1366</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1361</v>
      </c>
      <c r="C6" s="681" t="s">
        <v>40</v>
      </c>
      <c r="D6" s="680" t="s">
        <v>877</v>
      </c>
      <c r="E6" s="680" t="s">
        <v>875</v>
      </c>
      <c r="F6" s="680" t="s">
        <v>876</v>
      </c>
    </row>
    <row r="7" spans="2:8" s="9" customFormat="1" ht="15" x14ac:dyDescent="0.2">
      <c r="B7" s="634"/>
      <c r="C7" s="425"/>
      <c r="D7" s="357"/>
      <c r="E7" s="357"/>
      <c r="F7" s="357"/>
    </row>
    <row r="8" spans="2:8" ht="18" customHeight="1" x14ac:dyDescent="0.2">
      <c r="B8" s="557" t="s">
        <v>326</v>
      </c>
      <c r="C8" s="213">
        <f>SUM(C10:C15)</f>
        <v>356257</v>
      </c>
      <c r="D8" s="213">
        <f t="shared" ref="D8:F8" si="0">SUM(D10:D15)</f>
        <v>179106</v>
      </c>
      <c r="E8" s="213">
        <f t="shared" si="0"/>
        <v>112868</v>
      </c>
      <c r="F8" s="213">
        <f t="shared" si="0"/>
        <v>64283</v>
      </c>
    </row>
    <row r="9" spans="2:8" ht="14.25" x14ac:dyDescent="0.2">
      <c r="B9" s="107"/>
      <c r="C9" s="421"/>
      <c r="D9" s="421"/>
      <c r="E9" s="421"/>
      <c r="F9" s="421"/>
    </row>
    <row r="10" spans="2:8" ht="15" customHeight="1" x14ac:dyDescent="0.2">
      <c r="B10" s="107" t="s">
        <v>1362</v>
      </c>
      <c r="C10" s="442">
        <f>SUM(D10:F10)</f>
        <v>56975</v>
      </c>
      <c r="D10" s="421">
        <v>35801</v>
      </c>
      <c r="E10" s="421">
        <v>9775</v>
      </c>
      <c r="F10" s="421">
        <v>11399</v>
      </c>
    </row>
    <row r="11" spans="2:8" ht="15" customHeight="1" x14ac:dyDescent="0.2">
      <c r="B11" s="107" t="s">
        <v>1363</v>
      </c>
      <c r="C11" s="442">
        <f t="shared" ref="C11:C15" si="1">SUM(D11:F11)</f>
        <v>298881</v>
      </c>
      <c r="D11" s="421">
        <v>143155</v>
      </c>
      <c r="E11" s="421">
        <v>102939</v>
      </c>
      <c r="F11" s="421">
        <v>52787</v>
      </c>
    </row>
    <row r="12" spans="2:8" ht="15" customHeight="1" x14ac:dyDescent="0.2">
      <c r="B12" s="107" t="s">
        <v>499</v>
      </c>
      <c r="C12" s="442">
        <f t="shared" si="1"/>
        <v>145</v>
      </c>
      <c r="D12" s="421">
        <v>85</v>
      </c>
      <c r="E12" s="421">
        <v>35</v>
      </c>
      <c r="F12" s="421">
        <v>25</v>
      </c>
    </row>
    <row r="13" spans="2:8" ht="15" customHeight="1" x14ac:dyDescent="0.2">
      <c r="B13" s="107" t="s">
        <v>500</v>
      </c>
      <c r="C13" s="442">
        <f t="shared" si="1"/>
        <v>54</v>
      </c>
      <c r="D13" s="421">
        <v>35</v>
      </c>
      <c r="E13" s="421">
        <v>11</v>
      </c>
      <c r="F13" s="421">
        <v>8</v>
      </c>
    </row>
    <row r="14" spans="2:8" ht="15" customHeight="1" x14ac:dyDescent="0.2">
      <c r="B14" s="107" t="s">
        <v>382</v>
      </c>
      <c r="C14" s="442">
        <f t="shared" si="1"/>
        <v>18</v>
      </c>
      <c r="D14" s="421">
        <v>11</v>
      </c>
      <c r="E14" s="421">
        <v>1</v>
      </c>
      <c r="F14" s="421">
        <v>6</v>
      </c>
    </row>
    <row r="15" spans="2:8" ht="15" customHeight="1" x14ac:dyDescent="0.2">
      <c r="B15" s="107" t="s">
        <v>1364</v>
      </c>
      <c r="C15" s="442">
        <f t="shared" si="1"/>
        <v>184</v>
      </c>
      <c r="D15" s="421">
        <v>19</v>
      </c>
      <c r="E15" s="421">
        <v>107</v>
      </c>
      <c r="F15" s="421">
        <v>58</v>
      </c>
    </row>
    <row r="16" spans="2:8" x14ac:dyDescent="0.2">
      <c r="C16" s="389"/>
      <c r="D16" s="389"/>
      <c r="E16" s="389"/>
      <c r="F16" s="389"/>
    </row>
    <row r="17" spans="2:6" x14ac:dyDescent="0.2">
      <c r="C17" s="389"/>
      <c r="D17" s="389"/>
      <c r="E17" s="389"/>
      <c r="F17" s="389"/>
    </row>
    <row r="18" spans="2:6" x14ac:dyDescent="0.2">
      <c r="B18" s="416" t="s">
        <v>1356</v>
      </c>
      <c r="C18" s="389"/>
      <c r="D18" s="389"/>
      <c r="E18" s="389"/>
      <c r="F18" s="389"/>
    </row>
    <row r="19" spans="2:6" x14ac:dyDescent="0.2">
      <c r="B19" s="416" t="s">
        <v>1365</v>
      </c>
    </row>
    <row r="20" spans="2:6" x14ac:dyDescent="0.2">
      <c r="C20" s="389"/>
      <c r="D20" s="389"/>
      <c r="E20" s="389"/>
      <c r="F20" s="389"/>
    </row>
    <row r="21" spans="2:6" x14ac:dyDescent="0.2">
      <c r="C21" s="389"/>
      <c r="D21" s="389"/>
      <c r="E21" s="389"/>
      <c r="F21" s="389"/>
    </row>
    <row r="22" spans="2:6" x14ac:dyDescent="0.2">
      <c r="C22" s="389"/>
      <c r="D22" s="389"/>
      <c r="E22" s="389"/>
      <c r="F22" s="389"/>
    </row>
    <row r="23" spans="2:6" x14ac:dyDescent="0.2">
      <c r="C23" s="389"/>
      <c r="D23" s="389"/>
      <c r="E23" s="389"/>
      <c r="F23" s="389"/>
    </row>
    <row r="24" spans="2:6" x14ac:dyDescent="0.2">
      <c r="C24" s="389"/>
      <c r="D24" s="389"/>
      <c r="E24" s="389"/>
      <c r="F24" s="389"/>
    </row>
    <row r="25" spans="2:6" x14ac:dyDescent="0.2">
      <c r="C25" s="389"/>
      <c r="D25" s="389"/>
      <c r="E25" s="389"/>
      <c r="F25" s="389"/>
    </row>
    <row r="26" spans="2:6" x14ac:dyDescent="0.2">
      <c r="C26" s="389"/>
      <c r="D26" s="389"/>
      <c r="E26" s="389"/>
      <c r="F26" s="389"/>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E38" s="389"/>
      <c r="F38" s="389"/>
    </row>
    <row r="39" spans="3:6" x14ac:dyDescent="0.2">
      <c r="E39" s="389"/>
      <c r="F39" s="389"/>
    </row>
    <row r="40" spans="3:6" x14ac:dyDescent="0.2">
      <c r="C40" s="389"/>
      <c r="D40" s="389"/>
      <c r="E40" s="389"/>
      <c r="F40" s="389"/>
    </row>
    <row r="41" spans="3:6" x14ac:dyDescent="0.2">
      <c r="C41" s="389"/>
      <c r="D41" s="389"/>
      <c r="E41" s="389"/>
      <c r="F41" s="389"/>
    </row>
    <row r="42" spans="3:6" x14ac:dyDescent="0.2">
      <c r="E42" s="389"/>
      <c r="F42" s="389"/>
    </row>
    <row r="43" spans="3:6" x14ac:dyDescent="0.2">
      <c r="D43" s="389"/>
      <c r="E43" s="389"/>
      <c r="F43" s="389"/>
    </row>
    <row r="44" spans="3:6" x14ac:dyDescent="0.2">
      <c r="D44" s="389"/>
      <c r="E44" s="389"/>
      <c r="F44" s="389"/>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3"/>
  <sheetViews>
    <sheetView showGridLines="0" zoomScale="90" zoomScaleNormal="90" workbookViewId="0">
      <selection activeCell="B2" sqref="B2:F2"/>
    </sheetView>
  </sheetViews>
  <sheetFormatPr baseColWidth="10" defaultRowHeight="12.75" x14ac:dyDescent="0.2"/>
  <cols>
    <col min="1" max="1" width="18" style="384" customWidth="1"/>
    <col min="2" max="2" width="33.5703125" style="384" customWidth="1"/>
    <col min="3" max="3" width="17.85546875" style="384" customWidth="1"/>
    <col min="4" max="6" width="13.42578125" style="384" customWidth="1"/>
    <col min="7" max="16384" width="11.42578125" style="384"/>
  </cols>
  <sheetData>
    <row r="1" spans="2:8" ht="42" customHeight="1" x14ac:dyDescent="0.2"/>
    <row r="2" spans="2:8" ht="20.25" customHeight="1" x14ac:dyDescent="0.2">
      <c r="B2" s="758" t="s">
        <v>1081</v>
      </c>
      <c r="C2" s="758"/>
      <c r="D2" s="758"/>
      <c r="E2" s="758"/>
      <c r="F2" s="758"/>
      <c r="H2" s="428" t="s">
        <v>46</v>
      </c>
    </row>
    <row r="3" spans="2:8" ht="29.25" customHeight="1" x14ac:dyDescent="0.2">
      <c r="B3" s="759" t="s">
        <v>1701</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1361</v>
      </c>
      <c r="C6" s="681" t="s">
        <v>40</v>
      </c>
      <c r="D6" s="680" t="s">
        <v>877</v>
      </c>
      <c r="E6" s="680" t="s">
        <v>875</v>
      </c>
      <c r="F6" s="680" t="s">
        <v>876</v>
      </c>
    </row>
    <row r="7" spans="2:8" s="9" customFormat="1" ht="15" x14ac:dyDescent="0.2">
      <c r="B7" s="634"/>
      <c r="C7" s="425"/>
      <c r="D7" s="357"/>
      <c r="E7" s="357"/>
      <c r="F7" s="357"/>
    </row>
    <row r="8" spans="2:8" ht="18" customHeight="1" x14ac:dyDescent="0.2">
      <c r="B8" s="557" t="s">
        <v>326</v>
      </c>
      <c r="C8" s="213">
        <v>6398</v>
      </c>
      <c r="D8" s="213">
        <v>3618</v>
      </c>
      <c r="E8" s="213">
        <v>1895</v>
      </c>
      <c r="F8" s="213">
        <v>885</v>
      </c>
    </row>
    <row r="9" spans="2:8" ht="14.25" x14ac:dyDescent="0.2">
      <c r="B9" s="107"/>
      <c r="C9" s="421"/>
      <c r="D9" s="421"/>
      <c r="E9" s="421"/>
      <c r="F9" s="421"/>
    </row>
    <row r="10" spans="2:8" ht="15" customHeight="1" x14ac:dyDescent="0.2">
      <c r="B10" s="107" t="s">
        <v>1362</v>
      </c>
      <c r="C10" s="442">
        <v>2664</v>
      </c>
      <c r="D10" s="421">
        <v>2188</v>
      </c>
      <c r="E10" s="421">
        <v>247</v>
      </c>
      <c r="F10" s="421">
        <v>229</v>
      </c>
    </row>
    <row r="11" spans="2:8" ht="15" customHeight="1" x14ac:dyDescent="0.2">
      <c r="B11" s="107" t="s">
        <v>1363</v>
      </c>
      <c r="C11" s="442">
        <v>3624</v>
      </c>
      <c r="D11" s="421">
        <v>1335</v>
      </c>
      <c r="E11" s="421">
        <v>1647</v>
      </c>
      <c r="F11" s="421">
        <v>642</v>
      </c>
    </row>
    <row r="12" spans="2:8" ht="15" customHeight="1" x14ac:dyDescent="0.2">
      <c r="B12" s="107" t="s">
        <v>499</v>
      </c>
      <c r="C12" s="442">
        <v>101</v>
      </c>
      <c r="D12" s="421">
        <v>90</v>
      </c>
      <c r="E12" s="421">
        <v>0</v>
      </c>
      <c r="F12" s="421">
        <v>11</v>
      </c>
    </row>
    <row r="13" spans="2:8" ht="15" customHeight="1" x14ac:dyDescent="0.2">
      <c r="B13" s="107" t="s">
        <v>500</v>
      </c>
      <c r="C13" s="442">
        <v>8</v>
      </c>
      <c r="D13" s="421">
        <v>5</v>
      </c>
      <c r="E13" s="421">
        <v>0</v>
      </c>
      <c r="F13" s="421">
        <v>3</v>
      </c>
    </row>
    <row r="14" spans="2:8" ht="15" customHeight="1" x14ac:dyDescent="0.2">
      <c r="B14" s="107" t="s">
        <v>382</v>
      </c>
      <c r="C14" s="442">
        <v>0</v>
      </c>
      <c r="D14" s="421">
        <v>0</v>
      </c>
      <c r="E14" s="421">
        <v>0</v>
      </c>
      <c r="F14" s="421">
        <v>0</v>
      </c>
    </row>
    <row r="15" spans="2:8" ht="15" customHeight="1" x14ac:dyDescent="0.2">
      <c r="B15" s="107" t="s">
        <v>1364</v>
      </c>
      <c r="C15" s="442">
        <v>1</v>
      </c>
      <c r="D15" s="421">
        <v>0</v>
      </c>
      <c r="E15" s="421">
        <v>1</v>
      </c>
      <c r="F15" s="421">
        <v>0</v>
      </c>
    </row>
    <row r="16" spans="2:8" x14ac:dyDescent="0.2">
      <c r="C16" s="389"/>
      <c r="D16" s="389"/>
      <c r="E16" s="389"/>
      <c r="F16" s="389"/>
    </row>
    <row r="17" spans="2:6" x14ac:dyDescent="0.2">
      <c r="C17" s="389"/>
      <c r="D17" s="389"/>
      <c r="E17" s="389"/>
      <c r="F17" s="389"/>
    </row>
    <row r="18" spans="2:6" x14ac:dyDescent="0.2">
      <c r="B18" s="416" t="s">
        <v>1367</v>
      </c>
    </row>
    <row r="19" spans="2:6" x14ac:dyDescent="0.2">
      <c r="C19" s="389"/>
      <c r="D19" s="389"/>
      <c r="E19" s="389"/>
      <c r="F19" s="389"/>
    </row>
    <row r="20" spans="2:6" x14ac:dyDescent="0.2">
      <c r="C20" s="389"/>
      <c r="D20" s="389"/>
      <c r="E20" s="389"/>
      <c r="F20" s="389"/>
    </row>
    <row r="21" spans="2:6" x14ac:dyDescent="0.2">
      <c r="C21" s="389"/>
      <c r="D21" s="389"/>
      <c r="E21" s="389"/>
      <c r="F21" s="389"/>
    </row>
    <row r="22" spans="2:6" x14ac:dyDescent="0.2">
      <c r="C22" s="389"/>
      <c r="D22" s="389"/>
      <c r="E22" s="389"/>
      <c r="F22" s="389"/>
    </row>
    <row r="23" spans="2:6" x14ac:dyDescent="0.2">
      <c r="C23" s="389"/>
      <c r="D23" s="389"/>
      <c r="E23" s="389"/>
      <c r="F23" s="389"/>
    </row>
    <row r="24" spans="2:6" x14ac:dyDescent="0.2">
      <c r="C24" s="389"/>
      <c r="D24" s="389"/>
      <c r="E24" s="389"/>
      <c r="F24" s="389"/>
    </row>
    <row r="25" spans="2:6" x14ac:dyDescent="0.2">
      <c r="C25" s="389"/>
      <c r="D25" s="389"/>
      <c r="E25" s="389"/>
      <c r="F25" s="389"/>
    </row>
    <row r="26" spans="2:6" x14ac:dyDescent="0.2">
      <c r="C26" s="389"/>
      <c r="D26" s="389"/>
      <c r="E26" s="389"/>
      <c r="F26" s="389"/>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E37" s="389"/>
      <c r="F37" s="389"/>
    </row>
    <row r="38" spans="3:6" x14ac:dyDescent="0.2">
      <c r="E38" s="389"/>
      <c r="F38" s="389"/>
    </row>
    <row r="39" spans="3:6" x14ac:dyDescent="0.2">
      <c r="C39" s="389"/>
      <c r="D39" s="389"/>
      <c r="E39" s="389"/>
      <c r="F39" s="389"/>
    </row>
    <row r="40" spans="3:6" x14ac:dyDescent="0.2">
      <c r="C40" s="389"/>
      <c r="D40" s="389"/>
      <c r="E40" s="389"/>
      <c r="F40" s="389"/>
    </row>
    <row r="41" spans="3:6" x14ac:dyDescent="0.2">
      <c r="E41" s="389"/>
      <c r="F41" s="389"/>
    </row>
    <row r="42" spans="3:6" x14ac:dyDescent="0.2">
      <c r="D42" s="389"/>
      <c r="E42" s="389"/>
      <c r="F42" s="389"/>
    </row>
    <row r="43" spans="3:6" x14ac:dyDescent="0.2">
      <c r="D43" s="389"/>
      <c r="E43" s="389"/>
      <c r="F43" s="389"/>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1"/>
  <sheetViews>
    <sheetView showGridLines="0" zoomScale="90" zoomScaleNormal="90" workbookViewId="0">
      <selection activeCell="B2" sqref="B2:F2"/>
    </sheetView>
  </sheetViews>
  <sheetFormatPr baseColWidth="10" defaultRowHeight="12.75" x14ac:dyDescent="0.2"/>
  <cols>
    <col min="1" max="1" width="18" style="384" customWidth="1"/>
    <col min="2" max="2" width="23.140625" style="384" bestFit="1" customWidth="1"/>
    <col min="3" max="3" width="17.85546875" style="384" customWidth="1"/>
    <col min="4" max="6" width="13.42578125" style="384" customWidth="1"/>
    <col min="7" max="16384" width="11.42578125" style="384"/>
  </cols>
  <sheetData>
    <row r="1" spans="2:8" ht="42" customHeight="1" x14ac:dyDescent="0.2"/>
    <row r="2" spans="2:8" ht="20.25" customHeight="1" x14ac:dyDescent="0.2">
      <c r="B2" s="758" t="s">
        <v>1082</v>
      </c>
      <c r="C2" s="758"/>
      <c r="D2" s="758"/>
      <c r="E2" s="758"/>
      <c r="F2" s="758"/>
      <c r="H2" s="428" t="s">
        <v>46</v>
      </c>
    </row>
    <row r="3" spans="2:8" ht="29.25" customHeight="1" x14ac:dyDescent="0.2">
      <c r="B3" s="759" t="s">
        <v>1702</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1277</v>
      </c>
      <c r="C6" s="728" t="s">
        <v>40</v>
      </c>
      <c r="D6" s="727" t="s">
        <v>877</v>
      </c>
      <c r="E6" s="727" t="s">
        <v>875</v>
      </c>
      <c r="F6" s="727" t="s">
        <v>876</v>
      </c>
    </row>
    <row r="7" spans="2:8" s="9" customFormat="1" ht="15" x14ac:dyDescent="0.2">
      <c r="B7" s="634"/>
      <c r="C7" s="425"/>
      <c r="D7" s="357"/>
      <c r="E7" s="357"/>
      <c r="F7" s="357"/>
    </row>
    <row r="8" spans="2:8" ht="18" customHeight="1" x14ac:dyDescent="0.2">
      <c r="B8" s="557" t="s">
        <v>326</v>
      </c>
      <c r="C8" s="213">
        <v>30055</v>
      </c>
      <c r="D8" s="213">
        <v>15833</v>
      </c>
      <c r="E8" s="213">
        <v>8989</v>
      </c>
      <c r="F8" s="213">
        <v>5233</v>
      </c>
    </row>
    <row r="9" spans="2:8" ht="14.25" x14ac:dyDescent="0.2">
      <c r="B9" s="107"/>
      <c r="C9" s="421"/>
      <c r="D9" s="421"/>
      <c r="E9" s="421"/>
      <c r="F9" s="421"/>
    </row>
    <row r="10" spans="2:8" ht="15" customHeight="1" x14ac:dyDescent="0.2">
      <c r="B10" s="107" t="s">
        <v>916</v>
      </c>
      <c r="C10" s="442">
        <v>423</v>
      </c>
      <c r="D10" s="421">
        <v>108</v>
      </c>
      <c r="E10" s="421">
        <v>291</v>
      </c>
      <c r="F10" s="421">
        <v>24</v>
      </c>
    </row>
    <row r="11" spans="2:8" ht="15" customHeight="1" x14ac:dyDescent="0.2">
      <c r="B11" s="107" t="s">
        <v>917</v>
      </c>
      <c r="C11" s="442">
        <v>387</v>
      </c>
      <c r="D11" s="421">
        <v>219</v>
      </c>
      <c r="E11" s="421">
        <v>166</v>
      </c>
      <c r="F11" s="421">
        <v>2</v>
      </c>
    </row>
    <row r="12" spans="2:8" ht="15" customHeight="1" x14ac:dyDescent="0.2">
      <c r="B12" s="107" t="s">
        <v>917</v>
      </c>
      <c r="C12" s="442">
        <v>198</v>
      </c>
      <c r="D12" s="421">
        <v>111</v>
      </c>
      <c r="E12" s="421">
        <v>84</v>
      </c>
      <c r="F12" s="421">
        <v>3</v>
      </c>
    </row>
    <row r="13" spans="2:8" ht="15" customHeight="1" x14ac:dyDescent="0.2">
      <c r="B13" s="107" t="s">
        <v>919</v>
      </c>
      <c r="C13" s="442">
        <v>326</v>
      </c>
      <c r="D13" s="421">
        <v>256</v>
      </c>
      <c r="E13" s="421">
        <v>57</v>
      </c>
      <c r="F13" s="421">
        <v>13</v>
      </c>
    </row>
    <row r="14" spans="2:8" ht="15" customHeight="1" x14ac:dyDescent="0.2">
      <c r="B14" s="107" t="s">
        <v>920</v>
      </c>
      <c r="C14" s="442">
        <v>3692</v>
      </c>
      <c r="D14" s="421">
        <v>677</v>
      </c>
      <c r="E14" s="421">
        <v>392</v>
      </c>
      <c r="F14" s="421">
        <v>2623</v>
      </c>
    </row>
    <row r="15" spans="2:8" ht="15" customHeight="1" x14ac:dyDescent="0.2">
      <c r="B15" s="107" t="s">
        <v>921</v>
      </c>
      <c r="C15" s="442">
        <v>837</v>
      </c>
      <c r="D15" s="421">
        <v>633</v>
      </c>
      <c r="E15" s="421">
        <v>189</v>
      </c>
      <c r="F15" s="421">
        <v>15</v>
      </c>
    </row>
    <row r="16" spans="2:8" ht="15" customHeight="1" x14ac:dyDescent="0.2">
      <c r="B16" s="107" t="s">
        <v>922</v>
      </c>
      <c r="C16" s="442">
        <v>828</v>
      </c>
      <c r="D16" s="421">
        <v>368</v>
      </c>
      <c r="E16" s="421">
        <v>336</v>
      </c>
      <c r="F16" s="421">
        <v>124</v>
      </c>
    </row>
    <row r="17" spans="2:6" ht="15" customHeight="1" x14ac:dyDescent="0.2">
      <c r="B17" s="107" t="s">
        <v>923</v>
      </c>
      <c r="C17" s="442">
        <v>2329</v>
      </c>
      <c r="D17" s="421">
        <v>1619</v>
      </c>
      <c r="E17" s="421">
        <v>454</v>
      </c>
      <c r="F17" s="421">
        <v>256</v>
      </c>
    </row>
    <row r="18" spans="2:6" ht="15" customHeight="1" x14ac:dyDescent="0.2">
      <c r="B18" s="107" t="s">
        <v>924</v>
      </c>
      <c r="C18" s="442">
        <v>600</v>
      </c>
      <c r="D18" s="421">
        <v>321</v>
      </c>
      <c r="E18" s="421">
        <v>263</v>
      </c>
      <c r="F18" s="421">
        <v>16</v>
      </c>
    </row>
    <row r="19" spans="2:6" ht="15" x14ac:dyDescent="0.2">
      <c r="B19" s="107" t="s">
        <v>925</v>
      </c>
      <c r="C19" s="442">
        <v>1163</v>
      </c>
      <c r="D19" s="421">
        <v>552</v>
      </c>
      <c r="E19" s="421">
        <v>397</v>
      </c>
      <c r="F19" s="421">
        <v>214</v>
      </c>
    </row>
    <row r="20" spans="2:6" ht="15" x14ac:dyDescent="0.2">
      <c r="B20" s="107" t="s">
        <v>926</v>
      </c>
      <c r="C20" s="442">
        <v>92</v>
      </c>
      <c r="D20" s="421">
        <v>55</v>
      </c>
      <c r="E20" s="421">
        <v>28</v>
      </c>
      <c r="F20" s="421">
        <v>9</v>
      </c>
    </row>
    <row r="21" spans="2:6" ht="15" x14ac:dyDescent="0.2">
      <c r="B21" s="107" t="s">
        <v>927</v>
      </c>
      <c r="C21" s="442">
        <v>291</v>
      </c>
      <c r="D21" s="421">
        <v>128</v>
      </c>
      <c r="E21" s="421">
        <v>31</v>
      </c>
      <c r="F21" s="421">
        <v>132</v>
      </c>
    </row>
    <row r="22" spans="2:6" ht="15" x14ac:dyDescent="0.2">
      <c r="B22" s="107" t="s">
        <v>1278</v>
      </c>
      <c r="C22" s="442">
        <v>18889</v>
      </c>
      <c r="D22" s="421">
        <v>10786</v>
      </c>
      <c r="E22" s="421">
        <v>6301</v>
      </c>
      <c r="F22" s="421">
        <v>1802</v>
      </c>
    </row>
    <row r="23" spans="2:6" x14ac:dyDescent="0.2">
      <c r="C23" s="389"/>
      <c r="D23" s="389"/>
      <c r="E23" s="389"/>
      <c r="F23" s="389"/>
    </row>
    <row r="24" spans="2:6" x14ac:dyDescent="0.2">
      <c r="C24" s="389"/>
      <c r="D24" s="389"/>
      <c r="E24" s="389"/>
      <c r="F24" s="389"/>
    </row>
    <row r="25" spans="2:6" x14ac:dyDescent="0.2">
      <c r="B25" s="416"/>
      <c r="C25" s="389"/>
      <c r="D25" s="389"/>
      <c r="E25" s="389"/>
      <c r="F25" s="389"/>
    </row>
    <row r="26" spans="2:6" x14ac:dyDescent="0.2">
      <c r="B26" s="416"/>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D38" s="389"/>
      <c r="E38" s="389"/>
      <c r="F38" s="389"/>
    </row>
    <row r="39" spans="3:6" x14ac:dyDescent="0.2">
      <c r="C39" s="389"/>
      <c r="D39" s="389"/>
      <c r="E39" s="389"/>
      <c r="F39" s="389"/>
    </row>
    <row r="40" spans="3:6" x14ac:dyDescent="0.2">
      <c r="C40" s="389"/>
      <c r="D40" s="389"/>
      <c r="E40" s="389"/>
      <c r="F40" s="389"/>
    </row>
    <row r="41" spans="3:6" x14ac:dyDescent="0.2">
      <c r="C41" s="389"/>
      <c r="D41" s="389"/>
      <c r="E41" s="389"/>
      <c r="F41" s="389"/>
    </row>
    <row r="42" spans="3:6" x14ac:dyDescent="0.2">
      <c r="C42" s="389"/>
      <c r="D42" s="389"/>
      <c r="E42" s="389"/>
      <c r="F42" s="389"/>
    </row>
    <row r="43" spans="3:6" x14ac:dyDescent="0.2">
      <c r="C43" s="389"/>
      <c r="D43" s="389"/>
      <c r="E43" s="389"/>
      <c r="F43" s="389"/>
    </row>
    <row r="44" spans="3:6" x14ac:dyDescent="0.2">
      <c r="C44" s="389"/>
      <c r="D44" s="389"/>
      <c r="E44" s="389"/>
      <c r="F44" s="389"/>
    </row>
    <row r="45" spans="3:6" x14ac:dyDescent="0.2">
      <c r="C45" s="389"/>
      <c r="E45" s="389"/>
      <c r="F45" s="389"/>
    </row>
    <row r="46" spans="3:6" x14ac:dyDescent="0.2">
      <c r="E46" s="389"/>
      <c r="F46" s="389"/>
    </row>
    <row r="47" spans="3:6" x14ac:dyDescent="0.2">
      <c r="C47" s="389"/>
      <c r="D47" s="389"/>
      <c r="E47" s="389"/>
      <c r="F47" s="389"/>
    </row>
    <row r="48" spans="3:6" x14ac:dyDescent="0.2">
      <c r="C48" s="389"/>
      <c r="D48" s="389"/>
      <c r="E48" s="389"/>
      <c r="F48" s="389"/>
    </row>
    <row r="49" spans="4:6" x14ac:dyDescent="0.2">
      <c r="E49" s="389"/>
      <c r="F49" s="389"/>
    </row>
    <row r="50" spans="4:6" x14ac:dyDescent="0.2">
      <c r="D50" s="389"/>
      <c r="E50" s="389"/>
      <c r="F50" s="389"/>
    </row>
    <row r="51" spans="4:6" x14ac:dyDescent="0.2">
      <c r="D51" s="389"/>
      <c r="E51" s="389"/>
      <c r="F51" s="389"/>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showGridLines="0" zoomScale="90" zoomScaleNormal="90" workbookViewId="0">
      <selection activeCell="B2" sqref="B2:F2"/>
    </sheetView>
  </sheetViews>
  <sheetFormatPr baseColWidth="10" defaultRowHeight="12.75" x14ac:dyDescent="0.2"/>
  <cols>
    <col min="1" max="1" width="18" style="384" customWidth="1"/>
    <col min="2" max="2" width="33.5703125" style="384" customWidth="1"/>
    <col min="3" max="6" width="15.28515625" style="384" customWidth="1"/>
    <col min="7" max="16384" width="11.42578125" style="384"/>
  </cols>
  <sheetData>
    <row r="1" spans="2:8" ht="42" customHeight="1" x14ac:dyDescent="0.2"/>
    <row r="2" spans="2:8" ht="20.25" customHeight="1" x14ac:dyDescent="0.2">
      <c r="B2" s="758" t="s">
        <v>1084</v>
      </c>
      <c r="C2" s="758"/>
      <c r="D2" s="758"/>
      <c r="E2" s="758"/>
      <c r="F2" s="758"/>
      <c r="H2" s="428" t="s">
        <v>46</v>
      </c>
    </row>
    <row r="3" spans="2:8" ht="29.25" customHeight="1" x14ac:dyDescent="0.2">
      <c r="B3" s="759" t="s">
        <v>1703</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874</v>
      </c>
      <c r="C6" s="728" t="s">
        <v>40</v>
      </c>
      <c r="D6" s="727" t="s">
        <v>877</v>
      </c>
      <c r="E6" s="727" t="s">
        <v>875</v>
      </c>
      <c r="F6" s="727" t="s">
        <v>876</v>
      </c>
    </row>
    <row r="7" spans="2:8" s="9" customFormat="1" ht="15" x14ac:dyDescent="0.2">
      <c r="B7" s="634"/>
      <c r="C7" s="425"/>
      <c r="D7" s="357"/>
      <c r="E7" s="357"/>
      <c r="F7" s="357"/>
    </row>
    <row r="8" spans="2:8" ht="18" customHeight="1" x14ac:dyDescent="0.2">
      <c r="B8" s="557" t="s">
        <v>326</v>
      </c>
      <c r="C8" s="213">
        <v>30055</v>
      </c>
      <c r="D8" s="213">
        <v>15833</v>
      </c>
      <c r="E8" s="213">
        <v>8989</v>
      </c>
      <c r="F8" s="213">
        <v>5233</v>
      </c>
    </row>
    <row r="9" spans="2:8" ht="14.25" x14ac:dyDescent="0.2">
      <c r="B9" s="107"/>
      <c r="C9" s="421"/>
      <c r="D9" s="421"/>
      <c r="E9" s="421"/>
      <c r="F9" s="421"/>
    </row>
    <row r="10" spans="2:8" ht="15" customHeight="1" x14ac:dyDescent="0.2">
      <c r="B10" s="107" t="s">
        <v>1107</v>
      </c>
      <c r="C10" s="442">
        <v>1706</v>
      </c>
      <c r="D10" s="421">
        <v>958</v>
      </c>
      <c r="E10" s="421">
        <v>393</v>
      </c>
      <c r="F10" s="421">
        <v>355</v>
      </c>
    </row>
    <row r="11" spans="2:8" ht="15" customHeight="1" x14ac:dyDescent="0.2">
      <c r="B11" s="107" t="s">
        <v>1350</v>
      </c>
      <c r="C11" s="442">
        <v>156</v>
      </c>
      <c r="D11" s="421">
        <v>86</v>
      </c>
      <c r="E11" s="421">
        <v>59</v>
      </c>
      <c r="F11" s="421">
        <v>11</v>
      </c>
    </row>
    <row r="12" spans="2:8" ht="15" customHeight="1" x14ac:dyDescent="0.2">
      <c r="B12" s="107" t="s">
        <v>872</v>
      </c>
      <c r="C12" s="442">
        <v>7323</v>
      </c>
      <c r="D12" s="421">
        <v>4370</v>
      </c>
      <c r="E12" s="421">
        <v>1595</v>
      </c>
      <c r="F12" s="421">
        <v>1358</v>
      </c>
    </row>
    <row r="13" spans="2:8" ht="15" customHeight="1" x14ac:dyDescent="0.2">
      <c r="B13" s="107" t="s">
        <v>1351</v>
      </c>
      <c r="C13" s="442">
        <v>237</v>
      </c>
      <c r="D13" s="421">
        <v>141</v>
      </c>
      <c r="E13" s="421">
        <v>42</v>
      </c>
      <c r="F13" s="421">
        <v>54</v>
      </c>
    </row>
    <row r="14" spans="2:8" ht="15" customHeight="1" x14ac:dyDescent="0.2">
      <c r="B14" s="107" t="s">
        <v>868</v>
      </c>
      <c r="C14" s="442">
        <v>2855</v>
      </c>
      <c r="D14" s="421">
        <v>758</v>
      </c>
      <c r="E14" s="421">
        <v>1833</v>
      </c>
      <c r="F14" s="421">
        <v>264</v>
      </c>
    </row>
    <row r="15" spans="2:8" ht="15" customHeight="1" x14ac:dyDescent="0.2">
      <c r="B15" s="107" t="s">
        <v>869</v>
      </c>
      <c r="C15" s="442">
        <v>4504</v>
      </c>
      <c r="D15" s="421">
        <v>2234</v>
      </c>
      <c r="E15" s="421">
        <v>1165</v>
      </c>
      <c r="F15" s="421">
        <v>1105</v>
      </c>
    </row>
    <row r="16" spans="2:8" ht="15" customHeight="1" x14ac:dyDescent="0.2">
      <c r="B16" s="107" t="s">
        <v>873</v>
      </c>
      <c r="C16" s="442">
        <v>1606</v>
      </c>
      <c r="D16" s="421">
        <v>480</v>
      </c>
      <c r="E16" s="421">
        <v>629</v>
      </c>
      <c r="F16" s="421">
        <v>497</v>
      </c>
    </row>
    <row r="17" spans="2:6" ht="15" customHeight="1" x14ac:dyDescent="0.2">
      <c r="B17" s="107" t="s">
        <v>870</v>
      </c>
      <c r="C17" s="442">
        <v>11635</v>
      </c>
      <c r="D17" s="421">
        <v>6805</v>
      </c>
      <c r="E17" s="421">
        <v>3243</v>
      </c>
      <c r="F17" s="421">
        <v>1587</v>
      </c>
    </row>
    <row r="18" spans="2:6" ht="15" customHeight="1" x14ac:dyDescent="0.2">
      <c r="B18" s="107" t="s">
        <v>871</v>
      </c>
      <c r="C18" s="442">
        <v>33</v>
      </c>
      <c r="D18" s="421">
        <v>1</v>
      </c>
      <c r="E18" s="421">
        <v>30</v>
      </c>
      <c r="F18" s="421">
        <v>2</v>
      </c>
    </row>
    <row r="19" spans="2:6" x14ac:dyDescent="0.2">
      <c r="C19" s="389"/>
      <c r="D19" s="389"/>
      <c r="E19" s="389"/>
      <c r="F19" s="389"/>
    </row>
    <row r="20" spans="2:6" x14ac:dyDescent="0.2">
      <c r="C20" s="389"/>
      <c r="D20" s="389"/>
      <c r="E20" s="389"/>
      <c r="F20" s="389"/>
    </row>
    <row r="21" spans="2:6" x14ac:dyDescent="0.2">
      <c r="B21" s="416"/>
      <c r="C21" s="389"/>
      <c r="D21" s="389"/>
      <c r="E21" s="389"/>
      <c r="F21" s="389"/>
    </row>
    <row r="22" spans="2:6" x14ac:dyDescent="0.2">
      <c r="B22" s="416"/>
    </row>
    <row r="23" spans="2:6" x14ac:dyDescent="0.2">
      <c r="C23" s="389"/>
      <c r="D23" s="389"/>
      <c r="E23" s="389"/>
      <c r="F23" s="389"/>
    </row>
    <row r="24" spans="2:6" x14ac:dyDescent="0.2">
      <c r="C24" s="389"/>
      <c r="D24" s="389"/>
      <c r="E24" s="389"/>
      <c r="F24" s="389"/>
    </row>
    <row r="25" spans="2:6" x14ac:dyDescent="0.2">
      <c r="C25" s="389"/>
      <c r="D25" s="389"/>
      <c r="E25" s="389"/>
      <c r="F25" s="389"/>
    </row>
    <row r="26" spans="2:6" x14ac:dyDescent="0.2">
      <c r="C26" s="389"/>
      <c r="D26" s="389"/>
      <c r="E26" s="389"/>
      <c r="F26" s="389"/>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D38" s="389"/>
      <c r="E38" s="389"/>
      <c r="F38" s="389"/>
    </row>
    <row r="39" spans="3:6" x14ac:dyDescent="0.2">
      <c r="C39" s="389"/>
      <c r="D39" s="389"/>
      <c r="E39" s="389"/>
      <c r="F39" s="389"/>
    </row>
    <row r="40" spans="3:6" x14ac:dyDescent="0.2">
      <c r="C40" s="389"/>
      <c r="D40" s="389"/>
      <c r="E40" s="389"/>
      <c r="F40" s="389"/>
    </row>
    <row r="41" spans="3:6" x14ac:dyDescent="0.2">
      <c r="C41" s="389"/>
      <c r="E41" s="389"/>
      <c r="F41" s="389"/>
    </row>
    <row r="42" spans="3:6" x14ac:dyDescent="0.2">
      <c r="E42" s="389"/>
      <c r="F42" s="389"/>
    </row>
    <row r="43" spans="3:6" x14ac:dyDescent="0.2">
      <c r="C43" s="389"/>
      <c r="D43" s="389"/>
      <c r="E43" s="389"/>
      <c r="F43" s="389"/>
    </row>
    <row r="44" spans="3:6" x14ac:dyDescent="0.2">
      <c r="C44" s="389"/>
      <c r="D44" s="389"/>
      <c r="E44" s="389"/>
      <c r="F44" s="389"/>
    </row>
    <row r="45" spans="3:6" x14ac:dyDescent="0.2">
      <c r="E45" s="389"/>
      <c r="F45" s="389"/>
    </row>
    <row r="46" spans="3:6" x14ac:dyDescent="0.2">
      <c r="D46" s="389"/>
      <c r="E46" s="389"/>
      <c r="F46" s="389"/>
    </row>
    <row r="47" spans="3:6" x14ac:dyDescent="0.2">
      <c r="D47" s="389"/>
      <c r="E47" s="389"/>
      <c r="F47" s="389"/>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showGridLines="0" zoomScale="90" zoomScaleNormal="90" workbookViewId="0">
      <selection activeCell="B2" sqref="B2:F2"/>
    </sheetView>
  </sheetViews>
  <sheetFormatPr baseColWidth="10" defaultRowHeight="12.75" x14ac:dyDescent="0.2"/>
  <cols>
    <col min="1" max="1" width="18" style="127" customWidth="1"/>
    <col min="2" max="2" width="28.140625" style="127" customWidth="1"/>
    <col min="3" max="3" width="19.42578125" style="127" customWidth="1"/>
    <col min="4" max="4" width="18" style="127" customWidth="1"/>
    <col min="5" max="6" width="19.7109375" style="127" customWidth="1"/>
    <col min="7" max="7" width="11.42578125" style="127"/>
    <col min="8" max="8" width="14" style="127" customWidth="1"/>
    <col min="9" max="16384" width="11.42578125" style="127"/>
  </cols>
  <sheetData>
    <row r="1" spans="2:8" ht="42" customHeight="1" x14ac:dyDescent="0.2"/>
    <row r="2" spans="2:8" ht="20.25" customHeight="1" x14ac:dyDescent="0.2">
      <c r="B2" s="758" t="s">
        <v>13</v>
      </c>
      <c r="C2" s="758"/>
      <c r="D2" s="758"/>
      <c r="E2" s="758"/>
      <c r="F2" s="758"/>
      <c r="H2" s="174" t="s">
        <v>46</v>
      </c>
    </row>
    <row r="3" spans="2:8" ht="31.5" customHeight="1" x14ac:dyDescent="0.2">
      <c r="B3" s="759" t="s">
        <v>1100</v>
      </c>
      <c r="C3" s="759"/>
      <c r="D3" s="759"/>
      <c r="E3" s="759"/>
      <c r="F3" s="759"/>
    </row>
    <row r="4" spans="2:8" ht="18" customHeight="1" thickBot="1" x14ac:dyDescent="0.25">
      <c r="B4" s="760" t="s">
        <v>1578</v>
      </c>
      <c r="C4" s="760"/>
      <c r="D4" s="760"/>
      <c r="E4" s="760"/>
      <c r="F4" s="760"/>
    </row>
    <row r="5" spans="2:8" ht="18" customHeight="1" x14ac:dyDescent="0.2">
      <c r="B5" s="97"/>
      <c r="C5" s="97"/>
      <c r="D5" s="97"/>
      <c r="F5" s="97"/>
    </row>
    <row r="6" spans="2:8" ht="15" customHeight="1" x14ac:dyDescent="0.2">
      <c r="B6" s="766" t="s">
        <v>129</v>
      </c>
      <c r="C6" s="767" t="s">
        <v>1272</v>
      </c>
      <c r="D6" s="538"/>
      <c r="E6" s="538" t="s">
        <v>130</v>
      </c>
      <c r="F6" s="538"/>
    </row>
    <row r="7" spans="2:8" ht="15.75" x14ac:dyDescent="0.2">
      <c r="B7" s="766"/>
      <c r="C7" s="767"/>
      <c r="D7" s="517" t="s">
        <v>40</v>
      </c>
      <c r="E7" s="517" t="s">
        <v>131</v>
      </c>
      <c r="F7" s="517" t="s">
        <v>132</v>
      </c>
    </row>
    <row r="8" spans="2:8" x14ac:dyDescent="0.2">
      <c r="B8" s="97"/>
      <c r="C8" s="14"/>
      <c r="D8" s="14"/>
      <c r="E8" s="14"/>
      <c r="F8" s="14"/>
    </row>
    <row r="9" spans="2:8" x14ac:dyDescent="0.2">
      <c r="B9" s="633" t="s">
        <v>40</v>
      </c>
      <c r="C9" s="398">
        <v>3296361</v>
      </c>
      <c r="D9" s="398">
        <v>5780400</v>
      </c>
      <c r="E9" s="398">
        <v>5624260</v>
      </c>
      <c r="F9" s="398">
        <v>156140</v>
      </c>
    </row>
    <row r="10" spans="2:8" x14ac:dyDescent="0.2">
      <c r="B10" s="384"/>
      <c r="C10" s="395"/>
      <c r="D10" s="395"/>
      <c r="E10" s="395"/>
      <c r="F10" s="395"/>
      <c r="G10" s="384"/>
    </row>
    <row r="11" spans="2:8" s="384" customFormat="1" ht="14.25" x14ac:dyDescent="0.2">
      <c r="B11" s="404" t="s">
        <v>813</v>
      </c>
      <c r="C11" s="395">
        <v>13259</v>
      </c>
      <c r="D11" s="395">
        <v>14893</v>
      </c>
      <c r="E11" s="395">
        <v>14834</v>
      </c>
      <c r="F11" s="395">
        <v>59</v>
      </c>
    </row>
    <row r="12" spans="2:8" s="384" customFormat="1" ht="14.25" x14ac:dyDescent="0.2">
      <c r="B12" s="404" t="s">
        <v>646</v>
      </c>
      <c r="C12" s="395">
        <v>94053</v>
      </c>
      <c r="D12" s="395">
        <v>125644</v>
      </c>
      <c r="E12" s="395">
        <v>124960</v>
      </c>
      <c r="F12" s="395">
        <v>684</v>
      </c>
    </row>
    <row r="13" spans="2:8" s="384" customFormat="1" ht="14.25" x14ac:dyDescent="0.2">
      <c r="B13" s="404" t="s">
        <v>134</v>
      </c>
      <c r="C13" s="21">
        <v>334658</v>
      </c>
      <c r="D13" s="395">
        <v>405343</v>
      </c>
      <c r="E13" s="395">
        <v>402436</v>
      </c>
      <c r="F13" s="21">
        <v>2907</v>
      </c>
    </row>
    <row r="14" spans="2:8" s="384" customFormat="1" ht="14.25" x14ac:dyDescent="0.2">
      <c r="B14" s="404" t="s">
        <v>649</v>
      </c>
      <c r="C14" s="395">
        <v>5826</v>
      </c>
      <c r="D14" s="395">
        <v>8009</v>
      </c>
      <c r="E14" s="395">
        <v>7938</v>
      </c>
      <c r="F14" s="395">
        <v>71</v>
      </c>
    </row>
    <row r="15" spans="2:8" ht="14.25" x14ac:dyDescent="0.2">
      <c r="B15" s="404" t="s">
        <v>136</v>
      </c>
      <c r="C15" s="395">
        <v>743854</v>
      </c>
      <c r="D15" s="395">
        <v>1223811</v>
      </c>
      <c r="E15" s="395">
        <v>1194731</v>
      </c>
      <c r="F15" s="395">
        <v>29080</v>
      </c>
    </row>
    <row r="16" spans="2:8" ht="14.25" x14ac:dyDescent="0.2">
      <c r="B16" s="404" t="s">
        <v>138</v>
      </c>
      <c r="C16" s="395">
        <v>35008</v>
      </c>
      <c r="D16" s="395">
        <v>55567</v>
      </c>
      <c r="E16" s="395">
        <v>54393</v>
      </c>
      <c r="F16" s="395">
        <v>1174</v>
      </c>
    </row>
    <row r="17" spans="2:6" ht="14.25" x14ac:dyDescent="0.2">
      <c r="B17" s="692" t="s">
        <v>139</v>
      </c>
      <c r="C17" s="395">
        <v>94834</v>
      </c>
      <c r="D17" s="395">
        <v>326055</v>
      </c>
      <c r="E17" s="395">
        <v>319693</v>
      </c>
      <c r="F17" s="395">
        <v>6362</v>
      </c>
    </row>
    <row r="18" spans="2:6" ht="14.25" x14ac:dyDescent="0.2">
      <c r="B18" s="404" t="s">
        <v>305</v>
      </c>
      <c r="C18" s="395">
        <v>179804</v>
      </c>
      <c r="D18" s="395">
        <v>225372</v>
      </c>
      <c r="E18" s="395">
        <v>222150</v>
      </c>
      <c r="F18" s="395">
        <v>3222</v>
      </c>
    </row>
    <row r="19" spans="2:6" ht="14.25" x14ac:dyDescent="0.2">
      <c r="B19" s="404" t="s">
        <v>140</v>
      </c>
      <c r="C19" s="395">
        <v>1033237</v>
      </c>
      <c r="D19" s="395">
        <v>1848070</v>
      </c>
      <c r="E19" s="395">
        <v>1783615</v>
      </c>
      <c r="F19" s="395">
        <v>64455</v>
      </c>
    </row>
    <row r="20" spans="2:6" s="384" customFormat="1" ht="14.25" x14ac:dyDescent="0.2">
      <c r="B20" s="404" t="s">
        <v>648</v>
      </c>
      <c r="C20" s="395">
        <v>18831</v>
      </c>
      <c r="D20" s="395">
        <v>32340</v>
      </c>
      <c r="E20" s="395">
        <v>31872</v>
      </c>
      <c r="F20" s="395">
        <v>468</v>
      </c>
    </row>
    <row r="21" spans="2:6" ht="14.25" x14ac:dyDescent="0.2">
      <c r="B21" s="404" t="s">
        <v>141</v>
      </c>
      <c r="C21" s="395">
        <v>438626</v>
      </c>
      <c r="D21" s="395">
        <v>905402</v>
      </c>
      <c r="E21" s="395">
        <v>876433</v>
      </c>
      <c r="F21" s="395">
        <v>28969</v>
      </c>
    </row>
    <row r="22" spans="2:6" ht="14.25" x14ac:dyDescent="0.2">
      <c r="B22" s="404" t="s">
        <v>142</v>
      </c>
      <c r="C22" s="395">
        <v>216502</v>
      </c>
      <c r="D22" s="395">
        <v>354404</v>
      </c>
      <c r="E22" s="395">
        <v>343158</v>
      </c>
      <c r="F22" s="395">
        <v>11246</v>
      </c>
    </row>
    <row r="23" spans="2:6" s="384" customFormat="1" ht="14.25" x14ac:dyDescent="0.2">
      <c r="B23" s="404" t="s">
        <v>251</v>
      </c>
      <c r="C23" s="395">
        <v>87869</v>
      </c>
      <c r="D23" s="395">
        <v>255490</v>
      </c>
      <c r="E23" s="395">
        <v>248047</v>
      </c>
      <c r="F23" s="395">
        <v>7443</v>
      </c>
    </row>
    <row r="25" spans="2:6" x14ac:dyDescent="0.2">
      <c r="B25" s="97"/>
      <c r="C25" s="14"/>
      <c r="D25" s="14"/>
      <c r="E25" s="14"/>
      <c r="F25" s="14"/>
    </row>
    <row r="26" spans="2:6" x14ac:dyDescent="0.2">
      <c r="B26" s="167" t="s">
        <v>816</v>
      </c>
      <c r="C26" s="166"/>
      <c r="D26" s="166"/>
      <c r="E26" s="166"/>
      <c r="F26" s="166"/>
    </row>
    <row r="27" spans="2:6" ht="22.5" customHeight="1" x14ac:dyDescent="0.2">
      <c r="B27" s="765" t="s">
        <v>1577</v>
      </c>
      <c r="C27" s="765"/>
      <c r="D27" s="765"/>
      <c r="E27" s="765"/>
      <c r="F27" s="765"/>
    </row>
    <row r="28" spans="2:6" s="384" customFormat="1" x14ac:dyDescent="0.2">
      <c r="B28" s="416"/>
      <c r="C28" s="592"/>
      <c r="D28" s="592"/>
      <c r="E28" s="592"/>
      <c r="F28" s="592"/>
    </row>
    <row r="29" spans="2:6" s="384" customFormat="1" x14ac:dyDescent="0.2">
      <c r="B29" s="416"/>
      <c r="C29" s="592"/>
      <c r="D29" s="592"/>
      <c r="E29" s="592"/>
      <c r="F29" s="592"/>
    </row>
    <row r="30" spans="2:6" x14ac:dyDescent="0.2">
      <c r="B30" s="416"/>
      <c r="C30" s="14"/>
      <c r="D30" s="14"/>
      <c r="E30" s="14"/>
      <c r="F30" s="14"/>
    </row>
    <row r="31" spans="2:6" x14ac:dyDescent="0.2">
      <c r="B31" s="416"/>
      <c r="C31" s="14"/>
      <c r="D31" s="14"/>
      <c r="E31" s="14"/>
      <c r="F31" s="14"/>
    </row>
    <row r="32" spans="2:6" x14ac:dyDescent="0.2">
      <c r="B32" s="416"/>
      <c r="C32" s="14"/>
      <c r="D32" s="97"/>
      <c r="F32" s="14"/>
    </row>
    <row r="33" spans="2:6" x14ac:dyDescent="0.2">
      <c r="B33" s="97"/>
      <c r="C33" s="14"/>
      <c r="D33" s="14"/>
      <c r="E33" s="14"/>
      <c r="F33" s="14"/>
    </row>
    <row r="34" spans="2:6" x14ac:dyDescent="0.2">
      <c r="B34" s="97"/>
      <c r="C34" s="14"/>
      <c r="D34" s="14"/>
      <c r="E34" s="14"/>
      <c r="F34" s="14"/>
    </row>
    <row r="35" spans="2:6" x14ac:dyDescent="0.2">
      <c r="B35" s="97"/>
      <c r="C35" s="14"/>
      <c r="D35" s="14"/>
      <c r="E35" s="14"/>
      <c r="F35" s="14"/>
    </row>
    <row r="36" spans="2:6" x14ac:dyDescent="0.2">
      <c r="C36" s="14"/>
      <c r="D36" s="14"/>
      <c r="E36" s="14"/>
      <c r="F36" s="14"/>
    </row>
    <row r="37" spans="2:6" x14ac:dyDescent="0.2">
      <c r="C37" s="14"/>
      <c r="D37" s="14"/>
      <c r="E37" s="14"/>
      <c r="F37" s="14"/>
    </row>
    <row r="38" spans="2:6" x14ac:dyDescent="0.2">
      <c r="C38" s="14"/>
      <c r="D38" s="14"/>
      <c r="E38" s="14"/>
      <c r="F38" s="14"/>
    </row>
    <row r="39" spans="2:6" x14ac:dyDescent="0.2">
      <c r="C39" s="14"/>
      <c r="D39" s="14"/>
      <c r="E39" s="14"/>
      <c r="F39" s="14"/>
    </row>
    <row r="40" spans="2:6" x14ac:dyDescent="0.2">
      <c r="C40" s="14"/>
      <c r="E40" s="14"/>
      <c r="F40" s="14"/>
    </row>
    <row r="41" spans="2:6" x14ac:dyDescent="0.2">
      <c r="C41" s="14"/>
      <c r="D41" s="14"/>
      <c r="E41" s="14"/>
      <c r="F41" s="14"/>
    </row>
    <row r="42" spans="2:6" x14ac:dyDescent="0.2">
      <c r="C42" s="14"/>
      <c r="D42" s="14"/>
      <c r="E42" s="14"/>
      <c r="F42" s="14"/>
    </row>
    <row r="43" spans="2:6" x14ac:dyDescent="0.2">
      <c r="C43" s="14"/>
      <c r="D43" s="14"/>
      <c r="E43" s="14"/>
      <c r="F43" s="14"/>
    </row>
    <row r="44" spans="2:6" x14ac:dyDescent="0.2">
      <c r="C44" s="14"/>
      <c r="D44" s="14"/>
      <c r="E44" s="14"/>
      <c r="F44" s="14"/>
    </row>
    <row r="45" spans="2:6" x14ac:dyDescent="0.2">
      <c r="C45" s="14"/>
      <c r="D45" s="14"/>
      <c r="E45" s="14"/>
      <c r="F45" s="14"/>
    </row>
    <row r="46" spans="2:6" x14ac:dyDescent="0.2">
      <c r="C46" s="14"/>
      <c r="D46" s="14"/>
      <c r="E46" s="14"/>
      <c r="F46" s="14"/>
    </row>
    <row r="47" spans="2:6" x14ac:dyDescent="0.2">
      <c r="C47" s="14"/>
      <c r="D47" s="14"/>
      <c r="E47" s="14"/>
      <c r="F47" s="14"/>
    </row>
    <row r="48" spans="2:6" x14ac:dyDescent="0.2">
      <c r="C48" s="14"/>
      <c r="D48" s="14"/>
      <c r="E48" s="14"/>
      <c r="F48" s="14"/>
    </row>
    <row r="49" spans="3:6" x14ac:dyDescent="0.2">
      <c r="C49" s="14"/>
      <c r="D49" s="14"/>
      <c r="F49" s="14"/>
    </row>
    <row r="50" spans="3:6" x14ac:dyDescent="0.2">
      <c r="F50" s="14"/>
    </row>
    <row r="51" spans="3:6" x14ac:dyDescent="0.2">
      <c r="C51" s="14"/>
      <c r="D51" s="14"/>
      <c r="E51" s="14"/>
      <c r="F51" s="14"/>
    </row>
    <row r="52" spans="3:6" x14ac:dyDescent="0.2">
      <c r="C52" s="14"/>
      <c r="D52" s="14"/>
      <c r="E52" s="14"/>
      <c r="F52" s="14"/>
    </row>
    <row r="53" spans="3:6" x14ac:dyDescent="0.2">
      <c r="F53" s="14"/>
    </row>
    <row r="54" spans="3:6" x14ac:dyDescent="0.2">
      <c r="E54" s="14"/>
      <c r="F54" s="14"/>
    </row>
    <row r="55" spans="3:6" x14ac:dyDescent="0.2">
      <c r="D55" s="14"/>
      <c r="E55" s="14"/>
      <c r="F55" s="14"/>
    </row>
  </sheetData>
  <mergeCells count="6">
    <mergeCell ref="B27:F27"/>
    <mergeCell ref="B2:F2"/>
    <mergeCell ref="B3:F3"/>
    <mergeCell ref="B4:F4"/>
    <mergeCell ref="B6:B7"/>
    <mergeCell ref="C6:C7"/>
  </mergeCells>
  <hyperlinks>
    <hyperlink ref="H2" location="Índice!A1" display="Volver"/>
  </hyperlinks>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6"/>
  <sheetViews>
    <sheetView showGridLines="0" zoomScale="90" zoomScaleNormal="90" workbookViewId="0">
      <selection activeCell="B2" sqref="B2:F2"/>
    </sheetView>
  </sheetViews>
  <sheetFormatPr baseColWidth="10" defaultRowHeight="12.75" x14ac:dyDescent="0.2"/>
  <cols>
    <col min="1" max="1" width="18" style="384" customWidth="1"/>
    <col min="2" max="2" width="33.42578125" style="384" customWidth="1"/>
    <col min="3" max="3" width="17.85546875" style="384" customWidth="1"/>
    <col min="4" max="6" width="13.42578125" style="384" customWidth="1"/>
    <col min="7" max="7" width="13.42578125" style="9" customWidth="1"/>
    <col min="8" max="16384" width="11.42578125" style="384"/>
  </cols>
  <sheetData>
    <row r="1" spans="2:8" ht="42" customHeight="1" x14ac:dyDescent="0.2"/>
    <row r="2" spans="2:8" ht="20.25" customHeight="1" x14ac:dyDescent="0.2">
      <c r="B2" s="758" t="s">
        <v>1085</v>
      </c>
      <c r="C2" s="758"/>
      <c r="D2" s="758"/>
      <c r="E2" s="758"/>
      <c r="F2" s="758"/>
      <c r="G2" s="443"/>
      <c r="H2" s="428" t="s">
        <v>46</v>
      </c>
    </row>
    <row r="3" spans="2:8" ht="29.25" customHeight="1" x14ac:dyDescent="0.2">
      <c r="B3" s="759" t="s">
        <v>1358</v>
      </c>
      <c r="C3" s="759"/>
      <c r="D3" s="759"/>
      <c r="E3" s="759"/>
      <c r="F3" s="759"/>
      <c r="G3" s="444"/>
    </row>
    <row r="4" spans="2:8" ht="18" customHeight="1" thickBot="1" x14ac:dyDescent="0.25">
      <c r="B4" s="760" t="s">
        <v>1565</v>
      </c>
      <c r="C4" s="760"/>
      <c r="D4" s="760"/>
      <c r="E4" s="760"/>
      <c r="F4" s="760"/>
      <c r="G4" s="418"/>
    </row>
    <row r="5" spans="2:8" ht="15" customHeight="1" x14ac:dyDescent="0.2"/>
    <row r="6" spans="2:8" ht="31.5" customHeight="1" x14ac:dyDescent="0.2">
      <c r="B6" s="556" t="s">
        <v>874</v>
      </c>
      <c r="C6" s="681" t="s">
        <v>40</v>
      </c>
      <c r="D6" s="680" t="s">
        <v>877</v>
      </c>
      <c r="E6" s="680" t="s">
        <v>875</v>
      </c>
      <c r="F6" s="680" t="s">
        <v>876</v>
      </c>
      <c r="G6" s="357"/>
    </row>
    <row r="7" spans="2:8" s="9" customFormat="1" ht="15" x14ac:dyDescent="0.2">
      <c r="B7" s="634"/>
      <c r="C7" s="425"/>
      <c r="D7" s="357"/>
      <c r="E7" s="357"/>
      <c r="F7" s="357"/>
      <c r="G7" s="357"/>
    </row>
    <row r="8" spans="2:8" ht="18" customHeight="1" x14ac:dyDescent="0.2">
      <c r="B8" s="557" t="s">
        <v>326</v>
      </c>
      <c r="C8" s="687">
        <v>11.95</v>
      </c>
      <c r="D8" s="687">
        <v>10.92</v>
      </c>
      <c r="E8" s="687">
        <v>11.47</v>
      </c>
      <c r="F8" s="687">
        <v>16.57</v>
      </c>
      <c r="G8" s="688"/>
    </row>
    <row r="9" spans="2:8" ht="14.25" x14ac:dyDescent="0.2">
      <c r="B9" s="107"/>
      <c r="C9" s="435"/>
      <c r="D9" s="435"/>
      <c r="E9" s="435"/>
      <c r="F9" s="435"/>
      <c r="G9" s="689"/>
    </row>
    <row r="10" spans="2:8" ht="15" customHeight="1" x14ac:dyDescent="0.2">
      <c r="B10" s="107" t="s">
        <v>1107</v>
      </c>
      <c r="C10" s="668">
        <v>13.7</v>
      </c>
      <c r="D10" s="435">
        <v>12.95</v>
      </c>
      <c r="E10" s="435">
        <v>12.32</v>
      </c>
      <c r="F10" s="435">
        <v>20.13</v>
      </c>
      <c r="G10" s="689"/>
    </row>
    <row r="11" spans="2:8" ht="15" customHeight="1" x14ac:dyDescent="0.2">
      <c r="B11" s="107" t="s">
        <v>1350</v>
      </c>
      <c r="C11" s="668">
        <v>7.66</v>
      </c>
      <c r="D11" s="435">
        <v>7.83</v>
      </c>
      <c r="E11" s="435">
        <v>6.64</v>
      </c>
      <c r="F11" s="435">
        <v>18.329999999999998</v>
      </c>
      <c r="G11" s="689"/>
    </row>
    <row r="12" spans="2:8" ht="15" customHeight="1" x14ac:dyDescent="0.2">
      <c r="B12" s="107" t="s">
        <v>872</v>
      </c>
      <c r="C12" s="668">
        <v>16.14</v>
      </c>
      <c r="D12" s="435">
        <v>14.81</v>
      </c>
      <c r="E12" s="435">
        <v>16.27</v>
      </c>
      <c r="F12" s="435">
        <v>20.74</v>
      </c>
      <c r="G12" s="689"/>
    </row>
    <row r="13" spans="2:8" ht="15" customHeight="1" x14ac:dyDescent="0.2">
      <c r="B13" s="107" t="s">
        <v>1351</v>
      </c>
      <c r="C13" s="668">
        <v>9.2200000000000006</v>
      </c>
      <c r="D13" s="435">
        <v>11.07</v>
      </c>
      <c r="E13" s="435">
        <v>5.25</v>
      </c>
      <c r="F13" s="435">
        <v>10.44</v>
      </c>
      <c r="G13" s="689"/>
    </row>
    <row r="14" spans="2:8" ht="15" customHeight="1" x14ac:dyDescent="0.2">
      <c r="B14" s="107" t="s">
        <v>868</v>
      </c>
      <c r="C14" s="668">
        <v>17.850000000000001</v>
      </c>
      <c r="D14" s="435">
        <v>19.329999999999998</v>
      </c>
      <c r="E14" s="435">
        <v>16.37</v>
      </c>
      <c r="F14" s="435">
        <v>25.64</v>
      </c>
      <c r="G14" s="689"/>
    </row>
    <row r="15" spans="2:8" ht="15" customHeight="1" x14ac:dyDescent="0.2">
      <c r="B15" s="107" t="s">
        <v>869</v>
      </c>
      <c r="C15" s="668">
        <v>10.64</v>
      </c>
      <c r="D15" s="435">
        <v>9.41</v>
      </c>
      <c r="E15" s="435">
        <v>10</v>
      </c>
      <c r="F15" s="435">
        <v>14.57</v>
      </c>
      <c r="G15" s="689"/>
    </row>
    <row r="16" spans="2:8" ht="15" customHeight="1" x14ac:dyDescent="0.2">
      <c r="B16" s="107" t="s">
        <v>873</v>
      </c>
      <c r="C16" s="668">
        <v>14.17</v>
      </c>
      <c r="D16" s="435">
        <v>13.77</v>
      </c>
      <c r="E16" s="435">
        <v>11.69</v>
      </c>
      <c r="F16" s="435">
        <v>16.75</v>
      </c>
      <c r="G16" s="689"/>
    </row>
    <row r="17" spans="2:7" ht="15" customHeight="1" x14ac:dyDescent="0.2">
      <c r="B17" s="107" t="s">
        <v>870</v>
      </c>
      <c r="C17" s="668">
        <v>7.05</v>
      </c>
      <c r="D17" s="435">
        <v>7</v>
      </c>
      <c r="E17" s="435">
        <v>6.04</v>
      </c>
      <c r="F17" s="435">
        <v>10.35</v>
      </c>
      <c r="G17" s="689"/>
    </row>
    <row r="18" spans="2:7" ht="15" customHeight="1" x14ac:dyDescent="0.2">
      <c r="B18" s="107" t="s">
        <v>871</v>
      </c>
      <c r="C18" s="668">
        <v>4.1399999999999997</v>
      </c>
      <c r="D18" s="435">
        <v>1.98</v>
      </c>
      <c r="E18" s="435">
        <v>4.54</v>
      </c>
      <c r="F18" s="435">
        <v>10.24</v>
      </c>
      <c r="G18" s="212"/>
    </row>
    <row r="19" spans="2:7" ht="14.25" x14ac:dyDescent="0.2">
      <c r="C19" s="389"/>
      <c r="D19" s="435"/>
      <c r="E19" s="389"/>
      <c r="F19" s="389"/>
      <c r="G19" s="26"/>
    </row>
    <row r="20" spans="2:7" x14ac:dyDescent="0.2">
      <c r="C20" s="389"/>
      <c r="D20" s="389"/>
      <c r="E20" s="389"/>
      <c r="F20" s="389"/>
      <c r="G20" s="26"/>
    </row>
    <row r="21" spans="2:7" x14ac:dyDescent="0.2">
      <c r="B21" s="416" t="s">
        <v>1356</v>
      </c>
      <c r="C21" s="389"/>
      <c r="D21" s="389"/>
      <c r="E21" s="389"/>
      <c r="F21" s="389"/>
      <c r="G21" s="26"/>
    </row>
    <row r="22" spans="2:7" x14ac:dyDescent="0.2">
      <c r="B22" s="416" t="s">
        <v>1357</v>
      </c>
    </row>
    <row r="23" spans="2:7" x14ac:dyDescent="0.2">
      <c r="C23" s="389"/>
      <c r="D23" s="389"/>
      <c r="E23" s="389"/>
      <c r="F23" s="389"/>
      <c r="G23" s="26"/>
    </row>
    <row r="24" spans="2:7" x14ac:dyDescent="0.2">
      <c r="C24" s="389"/>
      <c r="D24" s="389"/>
      <c r="E24" s="389"/>
      <c r="F24" s="389"/>
      <c r="G24" s="26"/>
    </row>
    <row r="25" spans="2:7" x14ac:dyDescent="0.2">
      <c r="C25" s="389"/>
      <c r="D25" s="389"/>
      <c r="E25" s="389"/>
      <c r="F25" s="389"/>
      <c r="G25" s="26"/>
    </row>
    <row r="26" spans="2:7" x14ac:dyDescent="0.2">
      <c r="C26" s="389"/>
      <c r="D26" s="389"/>
      <c r="E26" s="389"/>
      <c r="F26" s="389"/>
      <c r="G26" s="26"/>
    </row>
    <row r="27" spans="2:7" x14ac:dyDescent="0.2">
      <c r="C27" s="389"/>
      <c r="D27" s="389"/>
      <c r="E27" s="389"/>
      <c r="F27" s="389"/>
      <c r="G27" s="26"/>
    </row>
    <row r="28" spans="2:7" x14ac:dyDescent="0.2">
      <c r="C28" s="389"/>
      <c r="D28" s="389"/>
      <c r="E28" s="389"/>
      <c r="F28" s="389"/>
      <c r="G28" s="26"/>
    </row>
    <row r="29" spans="2:7" x14ac:dyDescent="0.2">
      <c r="C29" s="389"/>
      <c r="D29" s="389"/>
      <c r="E29" s="389"/>
      <c r="F29" s="389"/>
      <c r="G29" s="26"/>
    </row>
    <row r="30" spans="2:7" x14ac:dyDescent="0.2">
      <c r="C30" s="389"/>
      <c r="D30" s="389"/>
      <c r="E30" s="389"/>
      <c r="F30" s="389"/>
      <c r="G30" s="26"/>
    </row>
    <row r="31" spans="2:7" x14ac:dyDescent="0.2">
      <c r="C31" s="389"/>
      <c r="D31" s="389"/>
      <c r="E31" s="389"/>
      <c r="F31" s="389"/>
      <c r="G31" s="26"/>
    </row>
    <row r="32" spans="2:7" x14ac:dyDescent="0.2">
      <c r="C32" s="389"/>
      <c r="D32" s="389"/>
      <c r="E32" s="389"/>
      <c r="F32" s="389"/>
      <c r="G32" s="26"/>
    </row>
    <row r="33" spans="3:7" x14ac:dyDescent="0.2">
      <c r="C33" s="389"/>
      <c r="D33" s="389"/>
      <c r="E33" s="389"/>
      <c r="F33" s="389"/>
      <c r="G33" s="26"/>
    </row>
    <row r="34" spans="3:7" x14ac:dyDescent="0.2">
      <c r="C34" s="389"/>
      <c r="D34" s="389"/>
      <c r="E34" s="389"/>
      <c r="F34" s="389"/>
      <c r="G34" s="26"/>
    </row>
    <row r="35" spans="3:7" x14ac:dyDescent="0.2">
      <c r="C35" s="389"/>
      <c r="D35" s="389"/>
      <c r="E35" s="389"/>
      <c r="F35" s="389"/>
      <c r="G35" s="26"/>
    </row>
    <row r="36" spans="3:7" x14ac:dyDescent="0.2">
      <c r="C36" s="389"/>
      <c r="D36" s="389"/>
      <c r="E36" s="389"/>
      <c r="F36" s="389"/>
      <c r="G36" s="26"/>
    </row>
    <row r="37" spans="3:7" x14ac:dyDescent="0.2">
      <c r="C37" s="389"/>
      <c r="D37" s="389"/>
      <c r="E37" s="389"/>
      <c r="F37" s="389"/>
      <c r="G37" s="26"/>
    </row>
    <row r="38" spans="3:7" x14ac:dyDescent="0.2">
      <c r="C38" s="389"/>
      <c r="D38" s="389"/>
      <c r="E38" s="389"/>
      <c r="F38" s="389"/>
      <c r="G38" s="26"/>
    </row>
    <row r="39" spans="3:7" x14ac:dyDescent="0.2">
      <c r="C39" s="389"/>
      <c r="D39" s="389"/>
      <c r="E39" s="389"/>
      <c r="F39" s="389"/>
      <c r="G39" s="26"/>
    </row>
    <row r="40" spans="3:7" x14ac:dyDescent="0.2">
      <c r="C40" s="389"/>
      <c r="E40" s="389"/>
      <c r="F40" s="389"/>
      <c r="G40" s="26"/>
    </row>
    <row r="41" spans="3:7" x14ac:dyDescent="0.2">
      <c r="E41" s="389"/>
      <c r="F41" s="389"/>
      <c r="G41" s="26"/>
    </row>
    <row r="42" spans="3:7" x14ac:dyDescent="0.2">
      <c r="C42" s="389"/>
      <c r="D42" s="389"/>
      <c r="E42" s="389"/>
      <c r="F42" s="389"/>
      <c r="G42" s="26"/>
    </row>
    <row r="43" spans="3:7" x14ac:dyDescent="0.2">
      <c r="C43" s="389"/>
      <c r="D43" s="389"/>
      <c r="E43" s="389"/>
      <c r="F43" s="389"/>
      <c r="G43" s="26"/>
    </row>
    <row r="44" spans="3:7" x14ac:dyDescent="0.2">
      <c r="E44" s="389"/>
      <c r="F44" s="389"/>
      <c r="G44" s="26"/>
    </row>
    <row r="45" spans="3:7" x14ac:dyDescent="0.2">
      <c r="D45" s="389"/>
      <c r="E45" s="389"/>
      <c r="F45" s="389"/>
      <c r="G45" s="26"/>
    </row>
    <row r="46" spans="3:7" x14ac:dyDescent="0.2">
      <c r="D46" s="389"/>
      <c r="E46" s="389"/>
      <c r="F46" s="389"/>
      <c r="G46" s="26"/>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
  <sheetViews>
    <sheetView showGridLines="0" zoomScale="90" zoomScaleNormal="90" workbookViewId="0">
      <selection activeCell="B2" sqref="B2:F2"/>
    </sheetView>
  </sheetViews>
  <sheetFormatPr baseColWidth="10" defaultRowHeight="12.75" x14ac:dyDescent="0.2"/>
  <cols>
    <col min="1" max="1" width="18" style="384" customWidth="1"/>
    <col min="2" max="2" width="33.5703125" style="384" customWidth="1"/>
    <col min="3" max="3" width="17.85546875" style="384" customWidth="1"/>
    <col min="4" max="6" width="13.42578125" style="384" customWidth="1"/>
    <col min="7" max="7" width="13.42578125" style="9" customWidth="1"/>
    <col min="8" max="16384" width="11.42578125" style="384"/>
  </cols>
  <sheetData>
    <row r="1" spans="2:8" ht="42" customHeight="1" x14ac:dyDescent="0.2"/>
    <row r="2" spans="2:8" ht="20.25" customHeight="1" x14ac:dyDescent="0.2">
      <c r="B2" s="758" t="s">
        <v>1086</v>
      </c>
      <c r="C2" s="758"/>
      <c r="D2" s="758"/>
      <c r="E2" s="758"/>
      <c r="F2" s="758"/>
      <c r="G2" s="443"/>
      <c r="H2" s="428" t="s">
        <v>46</v>
      </c>
    </row>
    <row r="3" spans="2:8" ht="29.25" customHeight="1" x14ac:dyDescent="0.2">
      <c r="B3" s="759" t="s">
        <v>1704</v>
      </c>
      <c r="C3" s="759"/>
      <c r="D3" s="759"/>
      <c r="E3" s="759"/>
      <c r="F3" s="759"/>
      <c r="G3" s="444"/>
    </row>
    <row r="4" spans="2:8" ht="18" customHeight="1" thickBot="1" x14ac:dyDescent="0.25">
      <c r="B4" s="760" t="s">
        <v>1565</v>
      </c>
      <c r="C4" s="760"/>
      <c r="D4" s="760"/>
      <c r="E4" s="760"/>
      <c r="F4" s="760"/>
      <c r="G4" s="418"/>
    </row>
    <row r="5" spans="2:8" ht="15" customHeight="1" x14ac:dyDescent="0.2"/>
    <row r="6" spans="2:8" ht="31.5" customHeight="1" x14ac:dyDescent="0.2">
      <c r="B6" s="556" t="s">
        <v>874</v>
      </c>
      <c r="C6" s="728" t="s">
        <v>40</v>
      </c>
      <c r="D6" s="727" t="s">
        <v>877</v>
      </c>
      <c r="E6" s="727" t="s">
        <v>875</v>
      </c>
      <c r="F6" s="727" t="s">
        <v>876</v>
      </c>
      <c r="G6" s="357"/>
    </row>
    <row r="7" spans="2:8" s="9" customFormat="1" ht="15" x14ac:dyDescent="0.2">
      <c r="B7" s="634"/>
      <c r="C7" s="425"/>
      <c r="D7" s="357"/>
      <c r="E7" s="357"/>
      <c r="F7" s="357"/>
      <c r="G7" s="357"/>
    </row>
    <row r="8" spans="2:8" ht="18" customHeight="1" x14ac:dyDescent="0.2">
      <c r="B8" s="557" t="s">
        <v>326</v>
      </c>
      <c r="C8" s="687">
        <v>10.8</v>
      </c>
      <c r="D8" s="687">
        <v>9.7100000000000009</v>
      </c>
      <c r="E8" s="687">
        <v>10.49</v>
      </c>
      <c r="F8" s="687">
        <v>15.22</v>
      </c>
      <c r="G8" s="688"/>
    </row>
    <row r="9" spans="2:8" ht="14.25" x14ac:dyDescent="0.2">
      <c r="B9" s="107"/>
      <c r="C9" s="435"/>
      <c r="D9" s="435"/>
      <c r="E9" s="435"/>
      <c r="F9" s="435"/>
      <c r="G9" s="689"/>
    </row>
    <row r="10" spans="2:8" ht="15" customHeight="1" x14ac:dyDescent="0.2">
      <c r="B10" s="107" t="s">
        <v>1107</v>
      </c>
      <c r="C10" s="668">
        <v>13.08</v>
      </c>
      <c r="D10" s="435">
        <v>12.31</v>
      </c>
      <c r="E10" s="435">
        <v>11.88</v>
      </c>
      <c r="F10" s="435">
        <v>19.16</v>
      </c>
      <c r="G10" s="689"/>
    </row>
    <row r="11" spans="2:8" ht="15" customHeight="1" x14ac:dyDescent="0.2">
      <c r="B11" s="107" t="s">
        <v>1350</v>
      </c>
      <c r="C11" s="668">
        <v>7.22</v>
      </c>
      <c r="D11" s="435">
        <v>7.37</v>
      </c>
      <c r="E11" s="435">
        <v>6.26</v>
      </c>
      <c r="F11" s="435">
        <v>17.41</v>
      </c>
      <c r="G11" s="689"/>
    </row>
    <row r="12" spans="2:8" ht="15" customHeight="1" x14ac:dyDescent="0.2">
      <c r="B12" s="107" t="s">
        <v>872</v>
      </c>
      <c r="C12" s="668">
        <v>14.73</v>
      </c>
      <c r="D12" s="435">
        <v>13.38</v>
      </c>
      <c r="E12" s="435">
        <v>15.01</v>
      </c>
      <c r="F12" s="435">
        <v>19.16</v>
      </c>
      <c r="G12" s="689"/>
    </row>
    <row r="13" spans="2:8" ht="15" customHeight="1" x14ac:dyDescent="0.2">
      <c r="B13" s="107" t="s">
        <v>1351</v>
      </c>
      <c r="C13" s="668">
        <v>8.31</v>
      </c>
      <c r="D13" s="435">
        <v>10.08</v>
      </c>
      <c r="E13" s="435">
        <v>4.71</v>
      </c>
      <c r="F13" s="435">
        <v>9.0500000000000007</v>
      </c>
      <c r="G13" s="689"/>
    </row>
    <row r="14" spans="2:8" ht="15" customHeight="1" x14ac:dyDescent="0.2">
      <c r="B14" s="107" t="s">
        <v>868</v>
      </c>
      <c r="C14" s="668">
        <v>17.010000000000002</v>
      </c>
      <c r="D14" s="435">
        <v>18.43</v>
      </c>
      <c r="E14" s="435">
        <v>15.56</v>
      </c>
      <c r="F14" s="435">
        <v>24.67</v>
      </c>
      <c r="G14" s="689"/>
    </row>
    <row r="15" spans="2:8" ht="15" customHeight="1" x14ac:dyDescent="0.2">
      <c r="B15" s="107" t="s">
        <v>869</v>
      </c>
      <c r="C15" s="668">
        <v>9.31</v>
      </c>
      <c r="D15" s="435">
        <v>8.0500000000000007</v>
      </c>
      <c r="E15" s="435">
        <v>8.89</v>
      </c>
      <c r="F15" s="435">
        <v>12.96</v>
      </c>
      <c r="G15" s="689"/>
    </row>
    <row r="16" spans="2:8" ht="15" customHeight="1" x14ac:dyDescent="0.2">
      <c r="B16" s="107" t="s">
        <v>873</v>
      </c>
      <c r="C16" s="668">
        <v>13.31</v>
      </c>
      <c r="D16" s="435">
        <v>12.84</v>
      </c>
      <c r="E16" s="435">
        <v>10.71</v>
      </c>
      <c r="F16" s="435">
        <v>16.04</v>
      </c>
      <c r="G16" s="689"/>
    </row>
    <row r="17" spans="2:7" ht="15" customHeight="1" x14ac:dyDescent="0.2">
      <c r="B17" s="107" t="s">
        <v>870</v>
      </c>
      <c r="C17" s="668">
        <v>5.75</v>
      </c>
      <c r="D17" s="435">
        <v>5.69</v>
      </c>
      <c r="E17" s="435">
        <v>4.8600000000000003</v>
      </c>
      <c r="F17" s="435">
        <v>8.66</v>
      </c>
      <c r="G17" s="689"/>
    </row>
    <row r="18" spans="2:7" ht="15" customHeight="1" x14ac:dyDescent="0.2">
      <c r="B18" s="107" t="s">
        <v>871</v>
      </c>
      <c r="C18" s="668">
        <v>3.54</v>
      </c>
      <c r="D18" s="435">
        <v>2.06</v>
      </c>
      <c r="E18" s="435">
        <v>7.72</v>
      </c>
      <c r="F18" s="435">
        <v>9.27</v>
      </c>
      <c r="G18" s="689"/>
    </row>
    <row r="19" spans="2:7" ht="14.25" x14ac:dyDescent="0.2">
      <c r="C19" s="389"/>
      <c r="D19" s="435"/>
      <c r="E19" s="389"/>
      <c r="F19" s="389"/>
      <c r="G19" s="26"/>
    </row>
    <row r="20" spans="2:7" x14ac:dyDescent="0.2">
      <c r="C20" s="389"/>
      <c r="D20" s="389"/>
      <c r="E20" s="389"/>
      <c r="F20" s="389"/>
      <c r="G20" s="26"/>
    </row>
    <row r="21" spans="2:7" x14ac:dyDescent="0.2">
      <c r="B21" s="416" t="s">
        <v>1356</v>
      </c>
      <c r="C21" s="389"/>
      <c r="D21" s="389"/>
      <c r="E21" s="389"/>
      <c r="F21" s="389"/>
      <c r="G21" s="26"/>
    </row>
    <row r="22" spans="2:7" x14ac:dyDescent="0.2">
      <c r="B22" s="416" t="s">
        <v>1357</v>
      </c>
    </row>
    <row r="23" spans="2:7" x14ac:dyDescent="0.2">
      <c r="E23" s="389"/>
      <c r="F23" s="389"/>
      <c r="G23" s="26"/>
    </row>
    <row r="24" spans="2:7" x14ac:dyDescent="0.2">
      <c r="C24" s="389"/>
      <c r="D24" s="389"/>
      <c r="E24" s="389"/>
      <c r="F24" s="389"/>
      <c r="G24" s="26"/>
    </row>
    <row r="25" spans="2:7" x14ac:dyDescent="0.2">
      <c r="C25" s="389"/>
      <c r="D25" s="389"/>
      <c r="E25" s="389"/>
      <c r="F25" s="389"/>
      <c r="G25" s="26"/>
    </row>
    <row r="26" spans="2:7" x14ac:dyDescent="0.2">
      <c r="E26" s="389"/>
      <c r="F26" s="389"/>
      <c r="G26" s="26"/>
    </row>
    <row r="27" spans="2:7" x14ac:dyDescent="0.2">
      <c r="D27" s="389"/>
      <c r="E27" s="389"/>
      <c r="F27" s="389"/>
      <c r="G27" s="26"/>
    </row>
    <row r="28" spans="2:7" x14ac:dyDescent="0.2">
      <c r="D28" s="389"/>
      <c r="E28" s="389"/>
      <c r="F28" s="389"/>
      <c r="G28" s="26"/>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B2" sqref="B2:F2"/>
    </sheetView>
  </sheetViews>
  <sheetFormatPr baseColWidth="10" defaultRowHeight="12.75" x14ac:dyDescent="0.2"/>
  <cols>
    <col min="1" max="1" width="18" style="384" customWidth="1"/>
    <col min="2" max="2" width="23.140625" style="384" bestFit="1" customWidth="1"/>
    <col min="3" max="3" width="17.85546875" style="384" customWidth="1"/>
    <col min="4" max="6" width="13.42578125" style="384" customWidth="1"/>
    <col min="7" max="16384" width="11.42578125" style="384"/>
  </cols>
  <sheetData>
    <row r="1" spans="2:8" ht="42" customHeight="1" x14ac:dyDescent="0.2"/>
    <row r="2" spans="2:8" ht="20.25" customHeight="1" x14ac:dyDescent="0.2">
      <c r="B2" s="758" t="s">
        <v>1087</v>
      </c>
      <c r="C2" s="758"/>
      <c r="D2" s="758"/>
      <c r="E2" s="758"/>
      <c r="F2" s="758"/>
      <c r="H2" s="428" t="s">
        <v>46</v>
      </c>
    </row>
    <row r="3" spans="2:8" ht="46.5" customHeight="1" x14ac:dyDescent="0.2">
      <c r="B3" s="759" t="s">
        <v>1369</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1277</v>
      </c>
      <c r="C6" s="681" t="s">
        <v>40</v>
      </c>
      <c r="D6" s="680" t="s">
        <v>877</v>
      </c>
      <c r="E6" s="680" t="s">
        <v>875</v>
      </c>
      <c r="F6" s="680" t="s">
        <v>876</v>
      </c>
    </row>
    <row r="7" spans="2:8" s="9" customFormat="1" ht="15" x14ac:dyDescent="0.2">
      <c r="B7" s="634"/>
      <c r="C7" s="425"/>
      <c r="D7" s="357"/>
      <c r="E7" s="357"/>
      <c r="F7" s="357"/>
    </row>
    <row r="8" spans="2:8" ht="18" customHeight="1" x14ac:dyDescent="0.2">
      <c r="B8" s="557" t="s">
        <v>326</v>
      </c>
      <c r="C8" s="213">
        <v>4032029</v>
      </c>
      <c r="D8" s="213">
        <v>1925104</v>
      </c>
      <c r="E8" s="213">
        <v>1411021</v>
      </c>
      <c r="F8" s="213">
        <v>695904</v>
      </c>
    </row>
    <row r="9" spans="2:8" ht="14.25" x14ac:dyDescent="0.2">
      <c r="B9" s="107"/>
      <c r="C9" s="421"/>
      <c r="D9" s="421"/>
      <c r="E9" s="421"/>
      <c r="F9" s="421"/>
    </row>
    <row r="10" spans="2:8" ht="15" customHeight="1" x14ac:dyDescent="0.2">
      <c r="B10" s="107" t="s">
        <v>916</v>
      </c>
      <c r="C10" s="442">
        <v>91182</v>
      </c>
      <c r="D10" s="421">
        <v>20692</v>
      </c>
      <c r="E10" s="421">
        <v>61027</v>
      </c>
      <c r="F10" s="421">
        <v>9463</v>
      </c>
    </row>
    <row r="11" spans="2:8" ht="15" customHeight="1" x14ac:dyDescent="0.2">
      <c r="B11" s="107" t="s">
        <v>917</v>
      </c>
      <c r="C11" s="442">
        <v>104258</v>
      </c>
      <c r="D11" s="421">
        <v>42328</v>
      </c>
      <c r="E11" s="421">
        <v>61646</v>
      </c>
      <c r="F11" s="421">
        <v>284</v>
      </c>
    </row>
    <row r="12" spans="2:8" ht="15" customHeight="1" x14ac:dyDescent="0.2">
      <c r="B12" s="107" t="s">
        <v>917</v>
      </c>
      <c r="C12" s="442">
        <v>48569</v>
      </c>
      <c r="D12" s="421">
        <v>31574</v>
      </c>
      <c r="E12" s="421">
        <v>16380</v>
      </c>
      <c r="F12" s="421">
        <v>615</v>
      </c>
    </row>
    <row r="13" spans="2:8" ht="15" customHeight="1" x14ac:dyDescent="0.2">
      <c r="B13" s="107" t="s">
        <v>919</v>
      </c>
      <c r="C13" s="442">
        <v>65069</v>
      </c>
      <c r="D13" s="421">
        <v>40156</v>
      </c>
      <c r="E13" s="421">
        <v>21690</v>
      </c>
      <c r="F13" s="421">
        <v>3223</v>
      </c>
    </row>
    <row r="14" spans="2:8" ht="15" customHeight="1" x14ac:dyDescent="0.2">
      <c r="B14" s="107" t="s">
        <v>920</v>
      </c>
      <c r="C14" s="442">
        <v>370844</v>
      </c>
      <c r="D14" s="421">
        <v>62803</v>
      </c>
      <c r="E14" s="421">
        <v>71435</v>
      </c>
      <c r="F14" s="421">
        <v>236606</v>
      </c>
    </row>
    <row r="15" spans="2:8" ht="15" customHeight="1" x14ac:dyDescent="0.2">
      <c r="B15" s="107" t="s">
        <v>921</v>
      </c>
      <c r="C15" s="442">
        <v>159673</v>
      </c>
      <c r="D15" s="421">
        <v>106070</v>
      </c>
      <c r="E15" s="421">
        <v>51830</v>
      </c>
      <c r="F15" s="421">
        <v>1773</v>
      </c>
    </row>
    <row r="16" spans="2:8" ht="15" customHeight="1" x14ac:dyDescent="0.2">
      <c r="B16" s="107" t="s">
        <v>922</v>
      </c>
      <c r="C16" s="442">
        <v>138602</v>
      </c>
      <c r="D16" s="421">
        <v>50695</v>
      </c>
      <c r="E16" s="421">
        <v>65480</v>
      </c>
      <c r="F16" s="421">
        <v>22427</v>
      </c>
    </row>
    <row r="17" spans="2:6" ht="15" customHeight="1" x14ac:dyDescent="0.2">
      <c r="B17" s="107" t="s">
        <v>923</v>
      </c>
      <c r="C17" s="442">
        <v>417984</v>
      </c>
      <c r="D17" s="421">
        <v>245248</v>
      </c>
      <c r="E17" s="421">
        <v>97692</v>
      </c>
      <c r="F17" s="421">
        <v>75044</v>
      </c>
    </row>
    <row r="18" spans="2:6" ht="15" customHeight="1" x14ac:dyDescent="0.2">
      <c r="B18" s="107" t="s">
        <v>924</v>
      </c>
      <c r="C18" s="442">
        <v>131339</v>
      </c>
      <c r="D18" s="421">
        <v>46402</v>
      </c>
      <c r="E18" s="421">
        <v>82434</v>
      </c>
      <c r="F18" s="421">
        <v>2503</v>
      </c>
    </row>
    <row r="19" spans="2:6" ht="15" x14ac:dyDescent="0.2">
      <c r="B19" s="107" t="s">
        <v>925</v>
      </c>
      <c r="C19" s="442">
        <v>169538</v>
      </c>
      <c r="D19" s="421">
        <v>87757</v>
      </c>
      <c r="E19" s="421">
        <v>58697</v>
      </c>
      <c r="F19" s="421">
        <v>23084</v>
      </c>
    </row>
    <row r="20" spans="2:6" ht="15" x14ac:dyDescent="0.2">
      <c r="B20" s="107" t="s">
        <v>926</v>
      </c>
      <c r="C20" s="442">
        <v>16915</v>
      </c>
      <c r="D20" s="421">
        <v>10475</v>
      </c>
      <c r="E20" s="421">
        <v>5385</v>
      </c>
      <c r="F20" s="421">
        <v>1055</v>
      </c>
    </row>
    <row r="21" spans="2:6" ht="15" x14ac:dyDescent="0.2">
      <c r="B21" s="107" t="s">
        <v>927</v>
      </c>
      <c r="C21" s="442">
        <v>34448</v>
      </c>
      <c r="D21" s="421">
        <v>9770</v>
      </c>
      <c r="E21" s="421">
        <v>4970</v>
      </c>
      <c r="F21" s="421">
        <v>19708</v>
      </c>
    </row>
    <row r="22" spans="2:6" ht="15" x14ac:dyDescent="0.2">
      <c r="B22" s="107" t="s">
        <v>1278</v>
      </c>
      <c r="C22" s="442">
        <v>2283609</v>
      </c>
      <c r="D22" s="421">
        <v>1171134</v>
      </c>
      <c r="E22" s="421">
        <v>812356</v>
      </c>
      <c r="F22" s="421">
        <v>300119</v>
      </c>
    </row>
    <row r="23" spans="2:6" x14ac:dyDescent="0.2">
      <c r="C23" s="389"/>
      <c r="D23" s="389"/>
      <c r="E23" s="389"/>
      <c r="F23" s="389"/>
    </row>
    <row r="24" spans="2:6" x14ac:dyDescent="0.2">
      <c r="C24" s="389"/>
      <c r="D24" s="389"/>
      <c r="E24" s="389"/>
      <c r="F24" s="389"/>
    </row>
    <row r="25" spans="2:6" x14ac:dyDescent="0.2">
      <c r="B25" s="416" t="s">
        <v>1368</v>
      </c>
    </row>
    <row r="26" spans="2:6" x14ac:dyDescent="0.2">
      <c r="C26" s="389"/>
      <c r="D26" s="389"/>
      <c r="E26" s="389"/>
      <c r="F26" s="389"/>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D38" s="389"/>
      <c r="E38" s="389"/>
      <c r="F38" s="389"/>
    </row>
    <row r="39" spans="3:6" x14ac:dyDescent="0.2">
      <c r="C39" s="389"/>
      <c r="D39" s="389"/>
      <c r="E39" s="389"/>
      <c r="F39" s="389"/>
    </row>
    <row r="40" spans="3:6" x14ac:dyDescent="0.2">
      <c r="C40" s="389"/>
      <c r="D40" s="389"/>
      <c r="E40" s="389"/>
      <c r="F40" s="389"/>
    </row>
    <row r="41" spans="3:6" x14ac:dyDescent="0.2">
      <c r="C41" s="389"/>
      <c r="D41" s="389"/>
      <c r="E41" s="389"/>
      <c r="F41" s="389"/>
    </row>
    <row r="42" spans="3:6" x14ac:dyDescent="0.2">
      <c r="C42" s="389"/>
      <c r="D42" s="389"/>
      <c r="E42" s="389"/>
      <c r="F42" s="389"/>
    </row>
    <row r="43" spans="3:6" x14ac:dyDescent="0.2">
      <c r="C43" s="389"/>
      <c r="D43" s="389"/>
      <c r="E43" s="389"/>
      <c r="F43" s="389"/>
    </row>
    <row r="44" spans="3:6" x14ac:dyDescent="0.2">
      <c r="C44" s="389"/>
      <c r="E44" s="389"/>
      <c r="F44" s="389"/>
    </row>
    <row r="45" spans="3:6" x14ac:dyDescent="0.2">
      <c r="E45" s="389"/>
      <c r="F45" s="389"/>
    </row>
    <row r="46" spans="3:6" x14ac:dyDescent="0.2">
      <c r="C46" s="389"/>
      <c r="D46" s="389"/>
      <c r="E46" s="389"/>
      <c r="F46" s="389"/>
    </row>
    <row r="47" spans="3:6" x14ac:dyDescent="0.2">
      <c r="C47" s="389"/>
      <c r="D47" s="389"/>
      <c r="E47" s="389"/>
      <c r="F47" s="389"/>
    </row>
    <row r="48" spans="3:6" x14ac:dyDescent="0.2">
      <c r="E48" s="389"/>
      <c r="F48" s="389"/>
    </row>
    <row r="49" spans="4:6" x14ac:dyDescent="0.2">
      <c r="D49" s="389"/>
      <c r="E49" s="389"/>
      <c r="F49" s="389"/>
    </row>
    <row r="50" spans="4:6" x14ac:dyDescent="0.2">
      <c r="D50" s="389"/>
      <c r="E50" s="389"/>
      <c r="F50" s="389"/>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showGridLines="0" zoomScale="90" zoomScaleNormal="90" workbookViewId="0">
      <selection activeCell="B2" sqref="B2:N2"/>
    </sheetView>
  </sheetViews>
  <sheetFormatPr baseColWidth="10" defaultRowHeight="12.75" x14ac:dyDescent="0.2"/>
  <cols>
    <col min="1" max="1" width="18" style="384" customWidth="1"/>
    <col min="2" max="2" width="23.140625" style="384" bestFit="1" customWidth="1"/>
    <col min="3" max="14" width="13.140625" style="384" customWidth="1"/>
    <col min="15" max="16384" width="11.42578125" style="384"/>
  </cols>
  <sheetData>
    <row r="1" spans="2:16" ht="42" customHeight="1" x14ac:dyDescent="0.2"/>
    <row r="2" spans="2:16" ht="20.25" customHeight="1" x14ac:dyDescent="0.2">
      <c r="B2" s="758" t="s">
        <v>1088</v>
      </c>
      <c r="C2" s="758"/>
      <c r="D2" s="758"/>
      <c r="E2" s="758"/>
      <c r="F2" s="758"/>
      <c r="G2" s="758"/>
      <c r="H2" s="758"/>
      <c r="I2" s="758"/>
      <c r="J2" s="758"/>
      <c r="K2" s="758"/>
      <c r="L2" s="758"/>
      <c r="M2" s="758"/>
      <c r="N2" s="758"/>
      <c r="P2" s="428" t="s">
        <v>46</v>
      </c>
    </row>
    <row r="3" spans="2:16" ht="29.25" customHeight="1" x14ac:dyDescent="0.2">
      <c r="B3" s="759" t="s">
        <v>1705</v>
      </c>
      <c r="C3" s="759"/>
      <c r="D3" s="759"/>
      <c r="E3" s="759"/>
      <c r="F3" s="759"/>
      <c r="G3" s="759"/>
      <c r="H3" s="759"/>
      <c r="I3" s="759"/>
      <c r="J3" s="759"/>
      <c r="K3" s="759"/>
      <c r="L3" s="759"/>
      <c r="M3" s="759"/>
      <c r="N3" s="759"/>
    </row>
    <row r="4" spans="2:16" ht="18" customHeight="1" thickBot="1" x14ac:dyDescent="0.25">
      <c r="B4" s="760" t="s">
        <v>1565</v>
      </c>
      <c r="C4" s="760"/>
      <c r="D4" s="760"/>
      <c r="E4" s="760"/>
      <c r="F4" s="760"/>
      <c r="G4" s="760"/>
      <c r="H4" s="760"/>
      <c r="I4" s="760"/>
      <c r="J4" s="760"/>
      <c r="K4" s="760"/>
      <c r="L4" s="760"/>
      <c r="M4" s="760"/>
      <c r="N4" s="760"/>
    </row>
    <row r="5" spans="2:16" ht="15" customHeight="1" x14ac:dyDescent="0.2"/>
    <row r="6" spans="2:16" ht="15" customHeight="1" x14ac:dyDescent="0.2">
      <c r="B6" s="819" t="s">
        <v>1277</v>
      </c>
      <c r="C6" s="823" t="s">
        <v>236</v>
      </c>
      <c r="D6" s="823"/>
      <c r="E6" s="823"/>
      <c r="F6" s="820" t="s">
        <v>1694</v>
      </c>
      <c r="G6" s="820"/>
      <c r="H6" s="820"/>
      <c r="I6" s="820"/>
      <c r="J6" s="820"/>
      <c r="K6" s="820"/>
      <c r="L6" s="822" t="s">
        <v>1706</v>
      </c>
      <c r="M6" s="822"/>
      <c r="N6" s="822"/>
    </row>
    <row r="7" spans="2:16" ht="15" customHeight="1" x14ac:dyDescent="0.2">
      <c r="B7" s="819"/>
      <c r="C7" s="823"/>
      <c r="D7" s="823"/>
      <c r="E7" s="823"/>
      <c r="F7" s="824" t="s">
        <v>1696</v>
      </c>
      <c r="G7" s="824"/>
      <c r="H7" s="824"/>
      <c r="I7" s="821" t="s">
        <v>1695</v>
      </c>
      <c r="J7" s="821"/>
      <c r="K7" s="821"/>
      <c r="L7" s="822"/>
      <c r="M7" s="822"/>
      <c r="N7" s="822"/>
    </row>
    <row r="8" spans="2:16" ht="15" x14ac:dyDescent="0.2">
      <c r="B8" s="819"/>
      <c r="C8" s="727" t="s">
        <v>1697</v>
      </c>
      <c r="D8" s="728" t="s">
        <v>1698</v>
      </c>
      <c r="E8" s="727" t="s">
        <v>40</v>
      </c>
      <c r="F8" s="727" t="s">
        <v>1697</v>
      </c>
      <c r="G8" s="728" t="s">
        <v>1698</v>
      </c>
      <c r="H8" s="727" t="s">
        <v>40</v>
      </c>
      <c r="I8" s="727" t="s">
        <v>1697</v>
      </c>
      <c r="J8" s="728" t="s">
        <v>1698</v>
      </c>
      <c r="K8" s="727" t="s">
        <v>40</v>
      </c>
      <c r="L8" s="727" t="s">
        <v>1697</v>
      </c>
      <c r="M8" s="728" t="s">
        <v>1698</v>
      </c>
      <c r="N8" s="727" t="s">
        <v>40</v>
      </c>
    </row>
    <row r="9" spans="2:16" s="9" customFormat="1" ht="15" x14ac:dyDescent="0.2">
      <c r="B9" s="634"/>
      <c r="C9" s="357"/>
      <c r="D9" s="357"/>
      <c r="E9" s="357"/>
      <c r="F9" s="357"/>
      <c r="G9" s="357"/>
      <c r="H9" s="357"/>
      <c r="I9" s="357"/>
      <c r="J9" s="357"/>
      <c r="K9" s="357"/>
      <c r="L9" s="357"/>
      <c r="M9" s="357"/>
      <c r="N9" s="357"/>
    </row>
    <row r="10" spans="2:16" ht="18" customHeight="1" x14ac:dyDescent="0.2">
      <c r="B10" s="557" t="s">
        <v>40</v>
      </c>
      <c r="C10" s="213">
        <v>3317773</v>
      </c>
      <c r="D10" s="213">
        <v>714256</v>
      </c>
      <c r="E10" s="213">
        <v>4032029</v>
      </c>
      <c r="F10" s="213">
        <v>2955401</v>
      </c>
      <c r="G10" s="213">
        <v>491369</v>
      </c>
      <c r="H10" s="213">
        <v>3446770</v>
      </c>
      <c r="I10" s="213">
        <v>321935</v>
      </c>
      <c r="J10" s="213">
        <v>175071</v>
      </c>
      <c r="K10" s="213">
        <v>497006</v>
      </c>
      <c r="L10" s="213">
        <v>40437</v>
      </c>
      <c r="M10" s="213">
        <v>47816</v>
      </c>
      <c r="N10" s="213">
        <v>88253</v>
      </c>
    </row>
    <row r="11" spans="2:16" ht="14.25" x14ac:dyDescent="0.2">
      <c r="B11" s="107"/>
      <c r="C11" s="421"/>
      <c r="D11" s="421"/>
      <c r="E11" s="421"/>
      <c r="F11" s="421"/>
      <c r="G11" s="421"/>
      <c r="H11" s="421"/>
      <c r="I11" s="421"/>
      <c r="J11" s="421"/>
      <c r="K11" s="421"/>
      <c r="L11" s="421"/>
      <c r="M11" s="421"/>
      <c r="N11" s="421"/>
    </row>
    <row r="12" spans="2:16" ht="15" customHeight="1" x14ac:dyDescent="0.2">
      <c r="B12" s="107" t="s">
        <v>916</v>
      </c>
      <c r="C12" s="421">
        <v>78803</v>
      </c>
      <c r="D12" s="421">
        <v>12380</v>
      </c>
      <c r="E12" s="421">
        <v>91182</v>
      </c>
      <c r="F12" s="421">
        <v>72440</v>
      </c>
      <c r="G12" s="421">
        <v>8687</v>
      </c>
      <c r="H12" s="421">
        <v>81127</v>
      </c>
      <c r="I12" s="421">
        <v>5614</v>
      </c>
      <c r="J12" s="421">
        <v>2205</v>
      </c>
      <c r="K12" s="421">
        <v>7819</v>
      </c>
      <c r="L12" s="421">
        <v>749</v>
      </c>
      <c r="M12" s="421">
        <v>1488</v>
      </c>
      <c r="N12" s="421">
        <v>2237</v>
      </c>
    </row>
    <row r="13" spans="2:16" ht="15" customHeight="1" x14ac:dyDescent="0.2">
      <c r="B13" s="107" t="s">
        <v>917</v>
      </c>
      <c r="C13" s="421">
        <v>92617</v>
      </c>
      <c r="D13" s="421">
        <v>11641</v>
      </c>
      <c r="E13" s="421">
        <v>104257</v>
      </c>
      <c r="F13" s="421">
        <v>83734</v>
      </c>
      <c r="G13" s="421">
        <v>9306</v>
      </c>
      <c r="H13" s="421">
        <v>93040</v>
      </c>
      <c r="I13" s="421">
        <v>8192</v>
      </c>
      <c r="J13" s="421">
        <v>1485</v>
      </c>
      <c r="K13" s="421">
        <v>9676</v>
      </c>
      <c r="L13" s="421">
        <v>691</v>
      </c>
      <c r="M13" s="421">
        <v>850</v>
      </c>
      <c r="N13" s="421">
        <v>1541</v>
      </c>
    </row>
    <row r="14" spans="2:16" ht="15" customHeight="1" x14ac:dyDescent="0.2">
      <c r="B14" s="107" t="s">
        <v>917</v>
      </c>
      <c r="C14" s="421">
        <v>40473</v>
      </c>
      <c r="D14" s="421">
        <v>8096</v>
      </c>
      <c r="E14" s="421">
        <v>48570</v>
      </c>
      <c r="F14" s="421">
        <v>37293</v>
      </c>
      <c r="G14" s="421">
        <v>6799</v>
      </c>
      <c r="H14" s="421">
        <v>44092</v>
      </c>
      <c r="I14" s="421">
        <v>2554</v>
      </c>
      <c r="J14" s="421">
        <v>1056</v>
      </c>
      <c r="K14" s="421">
        <v>3610</v>
      </c>
      <c r="L14" s="421">
        <v>626</v>
      </c>
      <c r="M14" s="421">
        <v>242</v>
      </c>
      <c r="N14" s="421">
        <v>868</v>
      </c>
    </row>
    <row r="15" spans="2:16" ht="15" customHeight="1" x14ac:dyDescent="0.2">
      <c r="B15" s="107" t="s">
        <v>919</v>
      </c>
      <c r="C15" s="421">
        <v>55460</v>
      </c>
      <c r="D15" s="421">
        <v>9610</v>
      </c>
      <c r="E15" s="421">
        <v>65070</v>
      </c>
      <c r="F15" s="421">
        <v>52957</v>
      </c>
      <c r="G15" s="421">
        <v>8144</v>
      </c>
      <c r="H15" s="421">
        <v>61101</v>
      </c>
      <c r="I15" s="421">
        <v>2236</v>
      </c>
      <c r="J15" s="421">
        <v>1307</v>
      </c>
      <c r="K15" s="421">
        <v>3543</v>
      </c>
      <c r="L15" s="421">
        <v>267</v>
      </c>
      <c r="M15" s="421">
        <v>159</v>
      </c>
      <c r="N15" s="421">
        <v>426</v>
      </c>
    </row>
    <row r="16" spans="2:16" ht="15" customHeight="1" x14ac:dyDescent="0.2">
      <c r="B16" s="107" t="s">
        <v>920</v>
      </c>
      <c r="C16" s="421">
        <v>307073</v>
      </c>
      <c r="D16" s="421">
        <v>63771</v>
      </c>
      <c r="E16" s="421">
        <v>370844</v>
      </c>
      <c r="F16" s="421">
        <v>282243</v>
      </c>
      <c r="G16" s="421">
        <v>47226</v>
      </c>
      <c r="H16" s="421">
        <v>329469</v>
      </c>
      <c r="I16" s="421">
        <v>24032</v>
      </c>
      <c r="J16" s="421">
        <v>15599</v>
      </c>
      <c r="K16" s="421">
        <v>39631</v>
      </c>
      <c r="L16" s="421">
        <v>798</v>
      </c>
      <c r="M16" s="421">
        <v>946</v>
      </c>
      <c r="N16" s="421">
        <v>1744</v>
      </c>
    </row>
    <row r="17" spans="2:14" ht="15" customHeight="1" x14ac:dyDescent="0.2">
      <c r="B17" s="107" t="s">
        <v>921</v>
      </c>
      <c r="C17" s="421">
        <v>132836</v>
      </c>
      <c r="D17" s="421">
        <v>26837</v>
      </c>
      <c r="E17" s="421">
        <v>159673</v>
      </c>
      <c r="F17" s="421">
        <v>121898</v>
      </c>
      <c r="G17" s="421">
        <v>22366</v>
      </c>
      <c r="H17" s="421">
        <v>144264</v>
      </c>
      <c r="I17" s="421">
        <v>10412</v>
      </c>
      <c r="J17" s="421">
        <v>3747</v>
      </c>
      <c r="K17" s="421">
        <v>14159</v>
      </c>
      <c r="L17" s="421">
        <v>526</v>
      </c>
      <c r="M17" s="421">
        <v>724</v>
      </c>
      <c r="N17" s="421">
        <v>1250</v>
      </c>
    </row>
    <row r="18" spans="2:14" ht="15" customHeight="1" x14ac:dyDescent="0.2">
      <c r="B18" s="107" t="s">
        <v>922</v>
      </c>
      <c r="C18" s="421">
        <v>122029</v>
      </c>
      <c r="D18" s="421">
        <v>16573</v>
      </c>
      <c r="E18" s="421">
        <v>138601</v>
      </c>
      <c r="F18" s="421">
        <v>110620</v>
      </c>
      <c r="G18" s="421">
        <v>12763</v>
      </c>
      <c r="H18" s="421">
        <v>123383</v>
      </c>
      <c r="I18" s="421">
        <v>10539</v>
      </c>
      <c r="J18" s="421">
        <v>3283</v>
      </c>
      <c r="K18" s="421">
        <v>13821</v>
      </c>
      <c r="L18" s="421">
        <v>870</v>
      </c>
      <c r="M18" s="421">
        <v>527</v>
      </c>
      <c r="N18" s="421">
        <v>1397</v>
      </c>
    </row>
    <row r="19" spans="2:14" ht="15" customHeight="1" x14ac:dyDescent="0.2">
      <c r="B19" s="107" t="s">
        <v>923</v>
      </c>
      <c r="C19" s="421">
        <v>365891</v>
      </c>
      <c r="D19" s="421">
        <v>52092</v>
      </c>
      <c r="E19" s="421">
        <v>417984</v>
      </c>
      <c r="F19" s="421">
        <v>336083</v>
      </c>
      <c r="G19" s="421">
        <v>38299</v>
      </c>
      <c r="H19" s="421">
        <v>374382</v>
      </c>
      <c r="I19" s="421">
        <v>27793</v>
      </c>
      <c r="J19" s="421">
        <v>11185</v>
      </c>
      <c r="K19" s="421">
        <v>38978</v>
      </c>
      <c r="L19" s="421">
        <v>2015</v>
      </c>
      <c r="M19" s="421">
        <v>2609</v>
      </c>
      <c r="N19" s="421">
        <v>4624</v>
      </c>
    </row>
    <row r="20" spans="2:14" ht="15" customHeight="1" x14ac:dyDescent="0.2">
      <c r="B20" s="107" t="s">
        <v>924</v>
      </c>
      <c r="C20" s="421">
        <v>115734</v>
      </c>
      <c r="D20" s="421">
        <v>15605</v>
      </c>
      <c r="E20" s="421">
        <v>131339</v>
      </c>
      <c r="F20" s="421">
        <v>104039</v>
      </c>
      <c r="G20" s="421">
        <v>11470</v>
      </c>
      <c r="H20" s="421">
        <v>115509</v>
      </c>
      <c r="I20" s="421">
        <v>10828</v>
      </c>
      <c r="J20" s="421">
        <v>3537</v>
      </c>
      <c r="K20" s="421">
        <v>14365</v>
      </c>
      <c r="L20" s="421">
        <v>867</v>
      </c>
      <c r="M20" s="421">
        <v>598</v>
      </c>
      <c r="N20" s="421">
        <v>1465</v>
      </c>
    </row>
    <row r="21" spans="2:14" ht="14.25" x14ac:dyDescent="0.2">
      <c r="B21" s="107" t="s">
        <v>925</v>
      </c>
      <c r="C21" s="421">
        <v>146530</v>
      </c>
      <c r="D21" s="421">
        <v>23007</v>
      </c>
      <c r="E21" s="421">
        <v>169537</v>
      </c>
      <c r="F21" s="421">
        <v>134801</v>
      </c>
      <c r="G21" s="421">
        <v>17587</v>
      </c>
      <c r="H21" s="421">
        <v>152388</v>
      </c>
      <c r="I21" s="421">
        <v>9115</v>
      </c>
      <c r="J21" s="421">
        <v>3232</v>
      </c>
      <c r="K21" s="421">
        <v>12347</v>
      </c>
      <c r="L21" s="421">
        <v>2614</v>
      </c>
      <c r="M21" s="421">
        <v>2188</v>
      </c>
      <c r="N21" s="421">
        <v>4802</v>
      </c>
    </row>
    <row r="22" spans="2:14" ht="14.25" x14ac:dyDescent="0.2">
      <c r="B22" s="107" t="s">
        <v>926</v>
      </c>
      <c r="C22" s="421">
        <v>14548</v>
      </c>
      <c r="D22" s="421">
        <v>2368</v>
      </c>
      <c r="E22" s="421">
        <v>16916</v>
      </c>
      <c r="F22" s="421">
        <v>13717</v>
      </c>
      <c r="G22" s="421">
        <v>1973</v>
      </c>
      <c r="H22" s="421">
        <v>15690</v>
      </c>
      <c r="I22" s="421">
        <v>784</v>
      </c>
      <c r="J22" s="421">
        <v>352</v>
      </c>
      <c r="K22" s="421">
        <v>1136</v>
      </c>
      <c r="L22" s="421">
        <v>47</v>
      </c>
      <c r="M22" s="421">
        <v>43</v>
      </c>
      <c r="N22" s="421">
        <v>90</v>
      </c>
    </row>
    <row r="23" spans="2:14" ht="14.25" x14ac:dyDescent="0.2">
      <c r="B23" s="107" t="s">
        <v>927</v>
      </c>
      <c r="C23" s="421">
        <v>28653</v>
      </c>
      <c r="D23" s="421">
        <v>5794</v>
      </c>
      <c r="E23" s="421">
        <v>34448</v>
      </c>
      <c r="F23" s="421">
        <v>26400</v>
      </c>
      <c r="G23" s="421">
        <v>4543</v>
      </c>
      <c r="H23" s="421">
        <v>30943</v>
      </c>
      <c r="I23" s="421">
        <v>2151</v>
      </c>
      <c r="J23" s="421">
        <v>925</v>
      </c>
      <c r="K23" s="421">
        <v>3076</v>
      </c>
      <c r="L23" s="421">
        <v>103</v>
      </c>
      <c r="M23" s="421">
        <v>326</v>
      </c>
      <c r="N23" s="421">
        <v>429</v>
      </c>
    </row>
    <row r="24" spans="2:14" ht="14.25" x14ac:dyDescent="0.2">
      <c r="B24" s="107" t="s">
        <v>1278</v>
      </c>
      <c r="C24" s="421">
        <v>1817127</v>
      </c>
      <c r="D24" s="421">
        <v>466482</v>
      </c>
      <c r="E24" s="421">
        <v>2283608</v>
      </c>
      <c r="F24" s="421">
        <v>1579175</v>
      </c>
      <c r="G24" s="421">
        <v>302207</v>
      </c>
      <c r="H24" s="421">
        <v>1881382</v>
      </c>
      <c r="I24" s="421">
        <v>207687</v>
      </c>
      <c r="J24" s="421">
        <v>127159</v>
      </c>
      <c r="K24" s="421">
        <v>334846</v>
      </c>
      <c r="L24" s="421">
        <v>30264</v>
      </c>
      <c r="M24" s="421">
        <v>37116</v>
      </c>
      <c r="N24" s="421">
        <v>67380</v>
      </c>
    </row>
    <row r="25" spans="2:14" x14ac:dyDescent="0.2">
      <c r="C25" s="389"/>
      <c r="D25" s="389"/>
      <c r="E25" s="389"/>
      <c r="F25" s="389"/>
      <c r="G25" s="389"/>
      <c r="H25" s="389"/>
      <c r="I25" s="389"/>
      <c r="J25" s="389"/>
      <c r="K25" s="389"/>
      <c r="L25" s="389"/>
      <c r="M25" s="389"/>
      <c r="N25" s="389"/>
    </row>
    <row r="26" spans="2:14" x14ac:dyDescent="0.2">
      <c r="C26" s="389"/>
      <c r="D26" s="389"/>
      <c r="E26" s="389"/>
      <c r="F26" s="389"/>
      <c r="G26" s="389"/>
      <c r="H26" s="389"/>
      <c r="I26" s="389"/>
      <c r="J26" s="389"/>
      <c r="K26" s="389"/>
      <c r="L26" s="389"/>
      <c r="M26" s="389"/>
      <c r="N26" s="389"/>
    </row>
    <row r="27" spans="2:14" x14ac:dyDescent="0.2">
      <c r="B27" s="416"/>
    </row>
    <row r="28" spans="2:14" x14ac:dyDescent="0.2">
      <c r="C28" s="389"/>
      <c r="D28" s="389"/>
      <c r="E28" s="389"/>
      <c r="F28" s="389"/>
      <c r="G28" s="389"/>
      <c r="H28" s="389"/>
      <c r="I28" s="389"/>
      <c r="J28" s="389"/>
      <c r="K28" s="389"/>
      <c r="L28" s="389"/>
      <c r="M28" s="389"/>
      <c r="N28" s="389"/>
    </row>
    <row r="29" spans="2:14" x14ac:dyDescent="0.2">
      <c r="C29" s="389"/>
      <c r="D29" s="389"/>
      <c r="E29" s="389"/>
      <c r="F29" s="389"/>
      <c r="G29" s="389"/>
      <c r="H29" s="389"/>
      <c r="I29" s="389"/>
      <c r="J29" s="389"/>
      <c r="K29" s="389"/>
      <c r="L29" s="389"/>
      <c r="M29" s="389"/>
      <c r="N29" s="389"/>
    </row>
    <row r="30" spans="2:14" x14ac:dyDescent="0.2">
      <c r="C30" s="389"/>
      <c r="D30" s="389"/>
      <c r="E30" s="389"/>
      <c r="F30" s="389"/>
      <c r="G30" s="389"/>
      <c r="H30" s="389"/>
      <c r="I30" s="389"/>
      <c r="J30" s="389"/>
      <c r="K30" s="389"/>
      <c r="L30" s="389"/>
      <c r="M30" s="389"/>
      <c r="N30" s="389"/>
    </row>
    <row r="31" spans="2:14" x14ac:dyDescent="0.2">
      <c r="C31" s="389"/>
      <c r="D31" s="389"/>
      <c r="E31" s="389"/>
      <c r="F31" s="389"/>
      <c r="G31" s="389"/>
      <c r="H31" s="389"/>
      <c r="I31" s="389"/>
      <c r="J31" s="389"/>
      <c r="K31" s="389"/>
      <c r="L31" s="389"/>
      <c r="M31" s="389"/>
      <c r="N31" s="389"/>
    </row>
    <row r="32" spans="2:14" x14ac:dyDescent="0.2">
      <c r="C32" s="389"/>
      <c r="D32" s="389"/>
      <c r="E32" s="389"/>
      <c r="F32" s="389"/>
      <c r="G32" s="389"/>
      <c r="H32" s="389"/>
      <c r="I32" s="389"/>
      <c r="J32" s="389"/>
      <c r="K32" s="389"/>
      <c r="L32" s="389"/>
      <c r="M32" s="389"/>
      <c r="N32" s="389"/>
    </row>
    <row r="33" spans="3:14" x14ac:dyDescent="0.2">
      <c r="C33" s="389"/>
      <c r="D33" s="389"/>
      <c r="E33" s="389"/>
      <c r="F33" s="389"/>
      <c r="G33" s="389"/>
      <c r="H33" s="389"/>
      <c r="I33" s="389"/>
      <c r="J33" s="389"/>
      <c r="K33" s="389"/>
      <c r="L33" s="389"/>
      <c r="M33" s="389"/>
      <c r="N33" s="389"/>
    </row>
    <row r="34" spans="3:14" x14ac:dyDescent="0.2">
      <c r="C34" s="389"/>
      <c r="D34" s="389"/>
      <c r="E34" s="389"/>
      <c r="F34" s="389"/>
      <c r="G34" s="389"/>
      <c r="H34" s="389"/>
      <c r="I34" s="389"/>
      <c r="J34" s="389"/>
      <c r="K34" s="389"/>
      <c r="L34" s="389"/>
      <c r="M34" s="389"/>
      <c r="N34" s="389"/>
    </row>
    <row r="35" spans="3:14" x14ac:dyDescent="0.2">
      <c r="C35" s="389"/>
      <c r="D35" s="389"/>
      <c r="E35" s="389"/>
      <c r="F35" s="389"/>
      <c r="G35" s="389"/>
      <c r="H35" s="389"/>
      <c r="I35" s="389"/>
      <c r="J35" s="389"/>
      <c r="K35" s="389"/>
      <c r="L35" s="389"/>
      <c r="M35" s="389"/>
      <c r="N35" s="389"/>
    </row>
    <row r="36" spans="3:14" x14ac:dyDescent="0.2">
      <c r="C36" s="389"/>
      <c r="D36" s="389"/>
      <c r="E36" s="389"/>
      <c r="F36" s="389"/>
      <c r="G36" s="389"/>
      <c r="H36" s="389"/>
      <c r="I36" s="389"/>
      <c r="J36" s="389"/>
      <c r="K36" s="389"/>
      <c r="L36" s="389"/>
      <c r="M36" s="389"/>
      <c r="N36" s="389"/>
    </row>
    <row r="37" spans="3:14" x14ac:dyDescent="0.2">
      <c r="C37" s="389"/>
      <c r="D37" s="389"/>
      <c r="E37" s="389"/>
      <c r="F37" s="389"/>
      <c r="G37" s="389"/>
      <c r="H37" s="389"/>
      <c r="I37" s="389"/>
      <c r="J37" s="389"/>
      <c r="K37" s="389"/>
      <c r="L37" s="389"/>
      <c r="M37" s="389"/>
      <c r="N37" s="389"/>
    </row>
    <row r="38" spans="3:14" x14ac:dyDescent="0.2">
      <c r="C38" s="389"/>
      <c r="D38" s="389"/>
      <c r="E38" s="389"/>
      <c r="F38" s="389"/>
      <c r="G38" s="389"/>
      <c r="H38" s="389"/>
      <c r="I38" s="389"/>
      <c r="J38" s="389"/>
      <c r="K38" s="389"/>
      <c r="L38" s="389"/>
      <c r="M38" s="389"/>
      <c r="N38" s="389"/>
    </row>
    <row r="39" spans="3:14" x14ac:dyDescent="0.2">
      <c r="C39" s="389"/>
      <c r="D39" s="389"/>
      <c r="E39" s="389"/>
      <c r="F39" s="389"/>
      <c r="G39" s="389"/>
      <c r="H39" s="389"/>
      <c r="I39" s="389"/>
      <c r="J39" s="389"/>
      <c r="K39" s="389"/>
      <c r="L39" s="389"/>
      <c r="M39" s="389"/>
      <c r="N39" s="389"/>
    </row>
    <row r="40" spans="3:14" x14ac:dyDescent="0.2">
      <c r="C40" s="389"/>
      <c r="D40" s="389"/>
      <c r="E40" s="389"/>
      <c r="F40" s="389"/>
      <c r="G40" s="389"/>
      <c r="H40" s="389"/>
      <c r="I40" s="389"/>
      <c r="J40" s="389"/>
      <c r="K40" s="389"/>
      <c r="L40" s="389"/>
      <c r="M40" s="389"/>
      <c r="N40" s="389"/>
    </row>
    <row r="41" spans="3:14" x14ac:dyDescent="0.2">
      <c r="C41" s="389"/>
      <c r="D41" s="389"/>
      <c r="E41" s="389"/>
      <c r="F41" s="389"/>
      <c r="G41" s="389"/>
      <c r="H41" s="389"/>
      <c r="I41" s="389"/>
      <c r="J41" s="389"/>
      <c r="K41" s="389"/>
      <c r="L41" s="389"/>
      <c r="M41" s="389"/>
      <c r="N41" s="389"/>
    </row>
    <row r="42" spans="3:14" x14ac:dyDescent="0.2">
      <c r="C42" s="389"/>
      <c r="D42" s="389"/>
      <c r="E42" s="389"/>
      <c r="F42" s="389"/>
      <c r="G42" s="389"/>
      <c r="H42" s="389"/>
      <c r="I42" s="389"/>
      <c r="J42" s="389"/>
      <c r="K42" s="389"/>
      <c r="L42" s="389"/>
      <c r="M42" s="389"/>
      <c r="N42" s="389"/>
    </row>
    <row r="43" spans="3:14" x14ac:dyDescent="0.2">
      <c r="C43" s="389"/>
      <c r="D43" s="389"/>
      <c r="E43" s="389"/>
      <c r="F43" s="389"/>
      <c r="G43" s="389"/>
      <c r="H43" s="389"/>
      <c r="I43" s="389"/>
      <c r="J43" s="389"/>
      <c r="K43" s="389"/>
      <c r="L43" s="389"/>
      <c r="M43" s="389"/>
      <c r="N43" s="389"/>
    </row>
    <row r="44" spans="3:14" x14ac:dyDescent="0.2">
      <c r="C44" s="389"/>
      <c r="D44" s="389"/>
      <c r="E44" s="389"/>
      <c r="F44" s="389"/>
      <c r="G44" s="389"/>
      <c r="H44" s="389"/>
      <c r="I44" s="389"/>
      <c r="J44" s="389"/>
      <c r="K44" s="389"/>
      <c r="L44" s="389"/>
      <c r="M44" s="389"/>
      <c r="N44" s="389"/>
    </row>
    <row r="45" spans="3:14" x14ac:dyDescent="0.2">
      <c r="C45" s="389"/>
      <c r="D45" s="389"/>
      <c r="E45" s="389"/>
      <c r="F45" s="389"/>
      <c r="G45" s="389"/>
      <c r="H45" s="389"/>
      <c r="I45" s="389"/>
      <c r="J45" s="389"/>
      <c r="K45" s="389"/>
      <c r="L45" s="389"/>
      <c r="M45" s="389"/>
      <c r="N45" s="389"/>
    </row>
    <row r="46" spans="3:14" x14ac:dyDescent="0.2">
      <c r="C46" s="389"/>
      <c r="M46" s="389"/>
      <c r="N46" s="389"/>
    </row>
    <row r="47" spans="3:14" x14ac:dyDescent="0.2">
      <c r="M47" s="389"/>
      <c r="N47" s="389"/>
    </row>
    <row r="48" spans="3:14" x14ac:dyDescent="0.2">
      <c r="C48" s="389"/>
      <c r="D48" s="389"/>
      <c r="E48" s="389"/>
      <c r="F48" s="389"/>
      <c r="G48" s="389"/>
      <c r="H48" s="389"/>
      <c r="I48" s="389"/>
      <c r="J48" s="389"/>
      <c r="K48" s="389"/>
      <c r="L48" s="389"/>
      <c r="M48" s="389"/>
      <c r="N48" s="389"/>
    </row>
    <row r="49" spans="3:14" x14ac:dyDescent="0.2">
      <c r="C49" s="389"/>
      <c r="D49" s="389"/>
      <c r="E49" s="389"/>
      <c r="F49" s="389"/>
      <c r="G49" s="389"/>
      <c r="H49" s="389"/>
      <c r="I49" s="389"/>
      <c r="J49" s="389"/>
      <c r="K49" s="389"/>
      <c r="L49" s="389"/>
      <c r="M49" s="389"/>
      <c r="N49" s="389"/>
    </row>
    <row r="50" spans="3:14" x14ac:dyDescent="0.2">
      <c r="M50" s="389"/>
      <c r="N50" s="389"/>
    </row>
    <row r="51" spans="3:14" x14ac:dyDescent="0.2">
      <c r="D51" s="389"/>
      <c r="E51" s="389"/>
      <c r="F51" s="389"/>
      <c r="G51" s="389"/>
      <c r="H51" s="389"/>
      <c r="I51" s="389"/>
      <c r="J51" s="389"/>
      <c r="K51" s="389"/>
      <c r="L51" s="389"/>
      <c r="M51" s="389"/>
      <c r="N51" s="389"/>
    </row>
    <row r="52" spans="3:14" x14ac:dyDescent="0.2">
      <c r="D52" s="389"/>
      <c r="E52" s="389"/>
      <c r="F52" s="389"/>
      <c r="G52" s="389"/>
      <c r="H52" s="389"/>
      <c r="I52" s="389"/>
      <c r="J52" s="389"/>
      <c r="K52" s="389"/>
      <c r="L52" s="389"/>
      <c r="M52" s="389"/>
      <c r="N52" s="389"/>
    </row>
  </sheetData>
  <mergeCells count="9">
    <mergeCell ref="F6:K6"/>
    <mergeCell ref="L6:N7"/>
    <mergeCell ref="C6:E7"/>
    <mergeCell ref="B2:N2"/>
    <mergeCell ref="B3:N3"/>
    <mergeCell ref="B4:N4"/>
    <mergeCell ref="B6:B8"/>
    <mergeCell ref="I7:K7"/>
    <mergeCell ref="F7:H7"/>
  </mergeCells>
  <hyperlinks>
    <hyperlink ref="P2" location="Índice!A1" display="Volver"/>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6"/>
  <sheetViews>
    <sheetView showGridLines="0" zoomScale="90" zoomScaleNormal="90" workbookViewId="0">
      <selection activeCell="B2" sqref="B2:F2"/>
    </sheetView>
  </sheetViews>
  <sheetFormatPr baseColWidth="10" defaultRowHeight="12.75" x14ac:dyDescent="0.2"/>
  <cols>
    <col min="1" max="1" width="18" style="384" customWidth="1"/>
    <col min="2" max="2" width="33.28515625" style="384" customWidth="1"/>
    <col min="3" max="3" width="17.85546875" style="384" customWidth="1"/>
    <col min="4" max="6" width="13.42578125" style="384" customWidth="1"/>
    <col min="7" max="16384" width="11.42578125" style="384"/>
  </cols>
  <sheetData>
    <row r="1" spans="2:8" ht="42" customHeight="1" x14ac:dyDescent="0.2"/>
    <row r="2" spans="2:8" ht="20.25" customHeight="1" x14ac:dyDescent="0.2">
      <c r="B2" s="758" t="s">
        <v>1089</v>
      </c>
      <c r="C2" s="758"/>
      <c r="D2" s="758"/>
      <c r="E2" s="758"/>
      <c r="F2" s="758"/>
      <c r="H2" s="428" t="s">
        <v>46</v>
      </c>
    </row>
    <row r="3" spans="2:8" ht="46.5" customHeight="1" x14ac:dyDescent="0.2">
      <c r="B3" s="759" t="s">
        <v>1370</v>
      </c>
      <c r="C3" s="759"/>
      <c r="D3" s="759"/>
      <c r="E3" s="759"/>
      <c r="F3" s="759"/>
    </row>
    <row r="4" spans="2:8" ht="18" customHeight="1" thickBot="1" x14ac:dyDescent="0.25">
      <c r="B4" s="760" t="s">
        <v>1565</v>
      </c>
      <c r="C4" s="760"/>
      <c r="D4" s="760"/>
      <c r="E4" s="760"/>
      <c r="F4" s="760"/>
    </row>
    <row r="5" spans="2:8" ht="15" customHeight="1" x14ac:dyDescent="0.2"/>
    <row r="6" spans="2:8" ht="31.5" customHeight="1" x14ac:dyDescent="0.2">
      <c r="B6" s="556" t="s">
        <v>874</v>
      </c>
      <c r="C6" s="681" t="s">
        <v>40</v>
      </c>
      <c r="D6" s="680" t="s">
        <v>877</v>
      </c>
      <c r="E6" s="680" t="s">
        <v>875</v>
      </c>
      <c r="F6" s="680" t="s">
        <v>876</v>
      </c>
    </row>
    <row r="7" spans="2:8" s="9" customFormat="1" ht="15" x14ac:dyDescent="0.2">
      <c r="B7" s="634"/>
      <c r="C7" s="691"/>
      <c r="D7" s="691"/>
      <c r="E7" s="691"/>
      <c r="F7" s="691"/>
    </row>
    <row r="8" spans="2:8" ht="18" customHeight="1" x14ac:dyDescent="0.2">
      <c r="B8" s="557" t="s">
        <v>326</v>
      </c>
      <c r="C8" s="213">
        <v>4032029</v>
      </c>
      <c r="D8" s="213">
        <v>1925104</v>
      </c>
      <c r="E8" s="213">
        <v>1411021</v>
      </c>
      <c r="F8" s="213">
        <v>695904</v>
      </c>
    </row>
    <row r="9" spans="2:8" ht="14.25" x14ac:dyDescent="0.2">
      <c r="B9" s="107"/>
      <c r="C9" s="421"/>
      <c r="D9" s="421"/>
      <c r="E9" s="421"/>
      <c r="F9" s="421"/>
    </row>
    <row r="10" spans="2:8" ht="15" customHeight="1" x14ac:dyDescent="0.2">
      <c r="B10" s="107" t="s">
        <v>1107</v>
      </c>
      <c r="C10" s="442">
        <v>469006</v>
      </c>
      <c r="D10" s="421">
        <v>268821</v>
      </c>
      <c r="E10" s="421">
        <v>127908</v>
      </c>
      <c r="F10" s="421">
        <v>72277</v>
      </c>
    </row>
    <row r="11" spans="2:8" ht="15" customHeight="1" x14ac:dyDescent="0.2">
      <c r="B11" s="107" t="s">
        <v>1350</v>
      </c>
      <c r="C11" s="442">
        <v>50961</v>
      </c>
      <c r="D11" s="421">
        <v>28198</v>
      </c>
      <c r="E11" s="421">
        <v>19636</v>
      </c>
      <c r="F11" s="421">
        <v>3127</v>
      </c>
    </row>
    <row r="12" spans="2:8" ht="15" customHeight="1" x14ac:dyDescent="0.2">
      <c r="B12" s="107" t="s">
        <v>872</v>
      </c>
      <c r="C12" s="442">
        <v>1128274</v>
      </c>
      <c r="D12" s="421">
        <v>661753</v>
      </c>
      <c r="E12" s="421">
        <v>263372</v>
      </c>
      <c r="F12" s="421">
        <v>203149</v>
      </c>
    </row>
    <row r="13" spans="2:8" ht="15" customHeight="1" x14ac:dyDescent="0.2">
      <c r="B13" s="107" t="s">
        <v>1351</v>
      </c>
      <c r="C13" s="442">
        <v>31768</v>
      </c>
      <c r="D13" s="421">
        <v>22256</v>
      </c>
      <c r="E13" s="421">
        <v>5844</v>
      </c>
      <c r="F13" s="421">
        <v>3668</v>
      </c>
    </row>
    <row r="14" spans="2:8" ht="15" customHeight="1" x14ac:dyDescent="0.2">
      <c r="B14" s="107" t="s">
        <v>868</v>
      </c>
      <c r="C14" s="442">
        <v>822689</v>
      </c>
      <c r="D14" s="421">
        <v>215637</v>
      </c>
      <c r="E14" s="421">
        <v>533409</v>
      </c>
      <c r="F14" s="421">
        <v>73643</v>
      </c>
    </row>
    <row r="15" spans="2:8" ht="15" customHeight="1" x14ac:dyDescent="0.2">
      <c r="B15" s="107" t="s">
        <v>869</v>
      </c>
      <c r="C15" s="442">
        <v>425153</v>
      </c>
      <c r="D15" s="421">
        <v>198012</v>
      </c>
      <c r="E15" s="421">
        <v>128011</v>
      </c>
      <c r="F15" s="421">
        <v>99130</v>
      </c>
    </row>
    <row r="16" spans="2:8" ht="15" customHeight="1" x14ac:dyDescent="0.2">
      <c r="B16" s="107" t="s">
        <v>873</v>
      </c>
      <c r="C16" s="442">
        <v>382014</v>
      </c>
      <c r="D16" s="421">
        <v>117128</v>
      </c>
      <c r="E16" s="421">
        <v>107022</v>
      </c>
      <c r="F16" s="421">
        <v>157864</v>
      </c>
    </row>
    <row r="17" spans="2:6" ht="15" customHeight="1" x14ac:dyDescent="0.2">
      <c r="B17" s="107" t="s">
        <v>870</v>
      </c>
      <c r="C17" s="442">
        <v>715537</v>
      </c>
      <c r="D17" s="421">
        <v>412451</v>
      </c>
      <c r="E17" s="421">
        <v>220309</v>
      </c>
      <c r="F17" s="421">
        <v>82777</v>
      </c>
    </row>
    <row r="18" spans="2:6" ht="15" customHeight="1" x14ac:dyDescent="0.2">
      <c r="B18" s="107" t="s">
        <v>871</v>
      </c>
      <c r="C18" s="442">
        <v>6627</v>
      </c>
      <c r="D18" s="421">
        <v>848</v>
      </c>
      <c r="E18" s="421">
        <v>5510</v>
      </c>
      <c r="F18" s="421">
        <v>269</v>
      </c>
    </row>
    <row r="19" spans="2:6" x14ac:dyDescent="0.2">
      <c r="C19" s="389"/>
      <c r="D19" s="389"/>
      <c r="E19" s="389"/>
      <c r="F19" s="389"/>
    </row>
    <row r="20" spans="2:6" x14ac:dyDescent="0.2">
      <c r="C20" s="389"/>
      <c r="D20" s="389"/>
      <c r="E20" s="389"/>
      <c r="F20" s="389"/>
    </row>
    <row r="21" spans="2:6" x14ac:dyDescent="0.2">
      <c r="B21" s="416" t="s">
        <v>1368</v>
      </c>
    </row>
    <row r="22" spans="2:6" x14ac:dyDescent="0.2">
      <c r="C22" s="389"/>
      <c r="D22" s="389"/>
      <c r="E22" s="389"/>
      <c r="F22" s="389"/>
    </row>
    <row r="23" spans="2:6" x14ac:dyDescent="0.2">
      <c r="C23" s="389"/>
      <c r="D23" s="389"/>
      <c r="E23" s="389"/>
      <c r="F23" s="389"/>
    </row>
    <row r="24" spans="2:6" x14ac:dyDescent="0.2">
      <c r="C24" s="389"/>
      <c r="D24" s="389"/>
      <c r="E24" s="389"/>
      <c r="F24" s="389"/>
    </row>
    <row r="25" spans="2:6" x14ac:dyDescent="0.2">
      <c r="C25" s="389"/>
      <c r="D25" s="389"/>
      <c r="E25" s="389"/>
      <c r="F25" s="389"/>
    </row>
    <row r="26" spans="2:6" x14ac:dyDescent="0.2">
      <c r="C26" s="389"/>
      <c r="D26" s="389"/>
      <c r="E26" s="389"/>
      <c r="F26" s="389"/>
    </row>
    <row r="27" spans="2:6" x14ac:dyDescent="0.2">
      <c r="C27" s="389"/>
      <c r="D27" s="389"/>
      <c r="E27" s="389"/>
      <c r="F27" s="389"/>
    </row>
    <row r="28" spans="2:6" x14ac:dyDescent="0.2">
      <c r="C28" s="389"/>
      <c r="D28" s="389"/>
      <c r="E28" s="389"/>
      <c r="F28" s="389"/>
    </row>
    <row r="29" spans="2:6" x14ac:dyDescent="0.2">
      <c r="C29" s="389"/>
      <c r="D29" s="389"/>
      <c r="E29" s="389"/>
      <c r="F29" s="389"/>
    </row>
    <row r="30" spans="2:6" x14ac:dyDescent="0.2">
      <c r="C30" s="389"/>
      <c r="D30" s="389"/>
      <c r="E30" s="389"/>
      <c r="F30" s="389"/>
    </row>
    <row r="31" spans="2:6" x14ac:dyDescent="0.2">
      <c r="C31" s="389"/>
      <c r="D31" s="389"/>
      <c r="E31" s="389"/>
      <c r="F31" s="389"/>
    </row>
    <row r="32" spans="2:6" x14ac:dyDescent="0.2">
      <c r="C32" s="389"/>
      <c r="D32" s="389"/>
      <c r="E32" s="389"/>
      <c r="F32" s="389"/>
    </row>
    <row r="33" spans="3:6" x14ac:dyDescent="0.2">
      <c r="C33" s="389"/>
      <c r="D33" s="389"/>
      <c r="E33" s="389"/>
      <c r="F33" s="389"/>
    </row>
    <row r="34" spans="3:6" x14ac:dyDescent="0.2">
      <c r="C34" s="389"/>
      <c r="D34" s="389"/>
      <c r="E34" s="389"/>
      <c r="F34" s="389"/>
    </row>
    <row r="35" spans="3:6" x14ac:dyDescent="0.2">
      <c r="C35" s="389"/>
      <c r="D35" s="389"/>
      <c r="E35" s="389"/>
      <c r="F35" s="389"/>
    </row>
    <row r="36" spans="3:6" x14ac:dyDescent="0.2">
      <c r="C36" s="389"/>
      <c r="D36" s="389"/>
      <c r="E36" s="389"/>
      <c r="F36" s="389"/>
    </row>
    <row r="37" spans="3:6" x14ac:dyDescent="0.2">
      <c r="C37" s="389"/>
      <c r="D37" s="389"/>
      <c r="E37" s="389"/>
      <c r="F37" s="389"/>
    </row>
    <row r="38" spans="3:6" x14ac:dyDescent="0.2">
      <c r="C38" s="389"/>
      <c r="D38" s="389"/>
      <c r="E38" s="389"/>
      <c r="F38" s="389"/>
    </row>
    <row r="39" spans="3:6" x14ac:dyDescent="0.2">
      <c r="C39" s="389"/>
      <c r="D39" s="389"/>
      <c r="E39" s="389"/>
      <c r="F39" s="389"/>
    </row>
    <row r="40" spans="3:6" x14ac:dyDescent="0.2">
      <c r="C40" s="389"/>
      <c r="E40" s="389"/>
      <c r="F40" s="389"/>
    </row>
    <row r="41" spans="3:6" x14ac:dyDescent="0.2">
      <c r="E41" s="389"/>
      <c r="F41" s="389"/>
    </row>
    <row r="42" spans="3:6" x14ac:dyDescent="0.2">
      <c r="C42" s="389"/>
      <c r="D42" s="389"/>
      <c r="E42" s="389"/>
      <c r="F42" s="389"/>
    </row>
    <row r="43" spans="3:6" x14ac:dyDescent="0.2">
      <c r="C43" s="389"/>
      <c r="D43" s="389"/>
      <c r="E43" s="389"/>
      <c r="F43" s="389"/>
    </row>
    <row r="44" spans="3:6" x14ac:dyDescent="0.2">
      <c r="E44" s="389"/>
      <c r="F44" s="389"/>
    </row>
    <row r="45" spans="3:6" x14ac:dyDescent="0.2">
      <c r="D45" s="389"/>
      <c r="E45" s="389"/>
      <c r="F45" s="389"/>
    </row>
    <row r="46" spans="3:6" x14ac:dyDescent="0.2">
      <c r="D46" s="389"/>
      <c r="E46" s="389"/>
      <c r="F46" s="389"/>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8"/>
  <sheetViews>
    <sheetView showGridLines="0" zoomScale="90" zoomScaleNormal="90" workbookViewId="0">
      <selection activeCell="B2" sqref="B2:K2"/>
    </sheetView>
  </sheetViews>
  <sheetFormatPr baseColWidth="10" defaultRowHeight="15" x14ac:dyDescent="0.25"/>
  <cols>
    <col min="1" max="1" width="17.85546875" style="125" customWidth="1"/>
    <col min="2" max="2" width="27.42578125" style="73" customWidth="1"/>
    <col min="3" max="5" width="12.42578125" style="58" customWidth="1"/>
    <col min="6" max="6" width="12.42578125" style="125" customWidth="1"/>
    <col min="7" max="8" width="12.42578125" style="58" customWidth="1"/>
    <col min="9" max="9" width="12.42578125" style="125" customWidth="1"/>
    <col min="10" max="10" width="12.42578125" customWidth="1"/>
    <col min="12" max="12" width="11.42578125" style="420"/>
    <col min="14" max="16384" width="11.42578125" style="125"/>
  </cols>
  <sheetData>
    <row r="1" spans="2:13" s="129" customFormat="1" ht="42" customHeight="1" x14ac:dyDescent="0.2">
      <c r="B1" s="336"/>
      <c r="C1" s="353"/>
      <c r="D1" s="353"/>
      <c r="E1" s="353"/>
      <c r="F1" s="353"/>
      <c r="G1" s="353"/>
      <c r="H1" s="353"/>
      <c r="I1" s="353"/>
      <c r="J1" s="353"/>
      <c r="L1" s="406"/>
    </row>
    <row r="2" spans="2:13" s="129" customFormat="1" ht="20.25" customHeight="1" x14ac:dyDescent="0.2">
      <c r="B2" s="758" t="s">
        <v>1090</v>
      </c>
      <c r="C2" s="758"/>
      <c r="D2" s="758"/>
      <c r="E2" s="758"/>
      <c r="F2" s="758"/>
      <c r="G2" s="758"/>
      <c r="H2" s="758"/>
      <c r="I2" s="758"/>
      <c r="J2" s="758"/>
      <c r="K2" s="758"/>
      <c r="L2" s="9"/>
      <c r="M2" s="145" t="s">
        <v>46</v>
      </c>
    </row>
    <row r="3" spans="2:13" s="129" customFormat="1" ht="30" customHeight="1" x14ac:dyDescent="0.2">
      <c r="B3" s="759" t="s">
        <v>846</v>
      </c>
      <c r="C3" s="759"/>
      <c r="D3" s="759"/>
      <c r="E3" s="759"/>
      <c r="F3" s="759"/>
      <c r="G3" s="759"/>
      <c r="H3" s="759"/>
      <c r="I3" s="759"/>
      <c r="J3" s="759"/>
      <c r="K3" s="759"/>
      <c r="L3" s="9"/>
    </row>
    <row r="4" spans="2:13" s="129" customFormat="1" ht="18" customHeight="1" x14ac:dyDescent="0.2">
      <c r="B4" s="759" t="s">
        <v>1707</v>
      </c>
      <c r="C4" s="759"/>
      <c r="D4" s="759"/>
      <c r="E4" s="759"/>
      <c r="F4" s="759"/>
      <c r="G4" s="759"/>
      <c r="H4" s="759"/>
      <c r="I4" s="759"/>
      <c r="J4" s="759"/>
      <c r="K4" s="759"/>
      <c r="L4" s="9"/>
    </row>
    <row r="5" spans="2:13" s="129" customFormat="1" ht="18" customHeight="1" thickBot="1" x14ac:dyDescent="0.25">
      <c r="B5" s="760" t="s">
        <v>827</v>
      </c>
      <c r="C5" s="760"/>
      <c r="D5" s="760"/>
      <c r="E5" s="760"/>
      <c r="F5" s="760"/>
      <c r="G5" s="760"/>
      <c r="H5" s="760"/>
      <c r="I5" s="760"/>
      <c r="J5" s="760"/>
      <c r="K5" s="760"/>
      <c r="L5" s="9"/>
    </row>
    <row r="6" spans="2:13" s="129" customFormat="1" ht="14.25" x14ac:dyDescent="0.2">
      <c r="B6" s="326"/>
      <c r="C6" s="325"/>
      <c r="D6" s="325"/>
      <c r="E6" s="325"/>
      <c r="F6" s="325"/>
      <c r="G6" s="325"/>
      <c r="H6" s="325"/>
      <c r="I6" s="325"/>
      <c r="J6" s="325"/>
      <c r="K6" s="325"/>
      <c r="L6" s="9"/>
    </row>
    <row r="7" spans="2:13" s="130" customFormat="1" ht="18" customHeight="1" x14ac:dyDescent="0.2">
      <c r="B7" s="828"/>
      <c r="C7" s="825">
        <v>1995</v>
      </c>
      <c r="D7" s="826"/>
      <c r="E7" s="827"/>
      <c r="F7" s="825">
        <v>1996</v>
      </c>
      <c r="G7" s="826"/>
      <c r="H7" s="827"/>
      <c r="I7" s="825">
        <v>1997</v>
      </c>
      <c r="J7" s="826"/>
      <c r="K7" s="827"/>
      <c r="L7" s="425"/>
    </row>
    <row r="8" spans="2:13" s="130" customFormat="1" ht="30.75" customHeight="1" x14ac:dyDescent="0.2">
      <c r="B8" s="829"/>
      <c r="C8" s="729" t="s">
        <v>426</v>
      </c>
      <c r="D8" s="729" t="s">
        <v>427</v>
      </c>
      <c r="E8" s="729" t="s">
        <v>75</v>
      </c>
      <c r="F8" s="729" t="s">
        <v>426</v>
      </c>
      <c r="G8" s="729" t="s">
        <v>427</v>
      </c>
      <c r="H8" s="729" t="s">
        <v>75</v>
      </c>
      <c r="I8" s="366" t="s">
        <v>426</v>
      </c>
      <c r="J8" s="366" t="s">
        <v>427</v>
      </c>
      <c r="K8" s="366" t="s">
        <v>75</v>
      </c>
      <c r="L8" s="425"/>
    </row>
    <row r="9" spans="2:13" s="137" customFormat="1" ht="18" customHeight="1" x14ac:dyDescent="0.2">
      <c r="B9" s="360"/>
      <c r="C9" s="363"/>
      <c r="D9" s="362"/>
      <c r="E9" s="362"/>
      <c r="F9" s="363"/>
      <c r="G9" s="362"/>
      <c r="H9" s="362"/>
      <c r="I9" s="363"/>
      <c r="J9" s="362"/>
      <c r="K9" s="362"/>
      <c r="L9" s="439"/>
    </row>
    <row r="10" spans="2:13" s="130" customFormat="1" ht="18" customHeight="1" x14ac:dyDescent="0.2">
      <c r="B10" s="364" t="s">
        <v>40</v>
      </c>
      <c r="C10" s="373">
        <v>292976</v>
      </c>
      <c r="D10" s="373">
        <v>4198207</v>
      </c>
      <c r="E10" s="373">
        <v>22170195</v>
      </c>
      <c r="F10" s="373">
        <v>297282</v>
      </c>
      <c r="G10" s="373">
        <v>4344427</v>
      </c>
      <c r="H10" s="373">
        <v>25349709</v>
      </c>
      <c r="I10" s="373">
        <v>270597</v>
      </c>
      <c r="J10" s="373">
        <v>4338333</v>
      </c>
      <c r="K10" s="373">
        <v>29041670</v>
      </c>
      <c r="L10" s="423"/>
    </row>
    <row r="11" spans="2:13" s="330" customFormat="1" x14ac:dyDescent="0.2">
      <c r="B11" s="364"/>
      <c r="C11" s="374"/>
      <c r="D11" s="374"/>
      <c r="E11" s="374"/>
      <c r="F11" s="374"/>
      <c r="G11" s="374"/>
      <c r="H11" s="374"/>
      <c r="I11" s="374"/>
      <c r="J11" s="374"/>
      <c r="K11" s="374"/>
      <c r="L11" s="439"/>
    </row>
    <row r="12" spans="2:13" s="330" customFormat="1" x14ac:dyDescent="0.2">
      <c r="B12" s="364" t="s">
        <v>62</v>
      </c>
      <c r="C12" s="374">
        <v>139923</v>
      </c>
      <c r="D12" s="374">
        <v>1833538</v>
      </c>
      <c r="E12" s="374">
        <v>9831795</v>
      </c>
      <c r="F12" s="374">
        <v>133614</v>
      </c>
      <c r="G12" s="374">
        <v>1807282</v>
      </c>
      <c r="H12" s="374">
        <v>10953087</v>
      </c>
      <c r="I12" s="374">
        <v>144731</v>
      </c>
      <c r="J12" s="374">
        <v>1925104</v>
      </c>
      <c r="K12" s="374">
        <v>11954524</v>
      </c>
      <c r="L12" s="439"/>
    </row>
    <row r="13" spans="2:13" s="330" customFormat="1" x14ac:dyDescent="0.2">
      <c r="B13" s="364"/>
      <c r="C13" s="404"/>
      <c r="D13" s="374"/>
      <c r="E13" s="374"/>
      <c r="F13" s="404"/>
      <c r="G13" s="374"/>
      <c r="H13" s="374"/>
      <c r="J13" s="374"/>
      <c r="K13" s="374"/>
      <c r="L13" s="439"/>
    </row>
    <row r="14" spans="2:13" s="330" customFormat="1" x14ac:dyDescent="0.2">
      <c r="B14" s="364" t="s">
        <v>171</v>
      </c>
      <c r="C14" s="374">
        <v>93068</v>
      </c>
      <c r="D14" s="374">
        <v>1361133</v>
      </c>
      <c r="E14" s="374">
        <v>7881434</v>
      </c>
      <c r="F14" s="374">
        <v>98762</v>
      </c>
      <c r="G14" s="374">
        <v>1503794</v>
      </c>
      <c r="H14" s="374">
        <v>9371610</v>
      </c>
      <c r="I14" s="374">
        <v>62983</v>
      </c>
      <c r="J14" s="374">
        <v>1411021</v>
      </c>
      <c r="K14" s="374">
        <v>11609540</v>
      </c>
      <c r="L14" s="439"/>
    </row>
    <row r="15" spans="2:13" s="330" customFormat="1" x14ac:dyDescent="0.2">
      <c r="B15" s="364"/>
      <c r="C15" s="404"/>
      <c r="D15" s="374"/>
      <c r="E15" s="374"/>
      <c r="F15" s="404"/>
      <c r="G15" s="374"/>
      <c r="H15" s="374"/>
      <c r="J15" s="374"/>
      <c r="K15" s="374"/>
      <c r="L15" s="439"/>
    </row>
    <row r="16" spans="2:13" s="330" customFormat="1" x14ac:dyDescent="0.2">
      <c r="B16" s="364" t="s">
        <v>34</v>
      </c>
      <c r="C16" s="374">
        <v>50956</v>
      </c>
      <c r="D16" s="374">
        <v>667827</v>
      </c>
      <c r="E16" s="374">
        <v>3477668</v>
      </c>
      <c r="F16" s="374">
        <v>55011</v>
      </c>
      <c r="G16" s="374">
        <v>696216</v>
      </c>
      <c r="H16" s="374">
        <v>3766442</v>
      </c>
      <c r="I16" s="374">
        <v>53746</v>
      </c>
      <c r="J16" s="374">
        <v>695904</v>
      </c>
      <c r="K16" s="374">
        <v>4105062</v>
      </c>
      <c r="L16" s="439"/>
    </row>
    <row r="17" spans="2:12" s="330" customFormat="1" x14ac:dyDescent="0.2">
      <c r="B17" s="364"/>
      <c r="C17" s="404"/>
      <c r="D17" s="374"/>
      <c r="E17" s="374"/>
      <c r="F17" s="404"/>
      <c r="G17" s="374"/>
      <c r="H17" s="374"/>
      <c r="J17" s="374"/>
      <c r="K17" s="374"/>
      <c r="L17" s="439"/>
    </row>
    <row r="18" spans="2:12" s="330" customFormat="1" ht="17.25" x14ac:dyDescent="0.2">
      <c r="B18" s="364" t="s">
        <v>1149</v>
      </c>
      <c r="C18" s="374">
        <v>8140</v>
      </c>
      <c r="D18" s="374">
        <v>308200</v>
      </c>
      <c r="E18" s="374">
        <v>808018</v>
      </c>
      <c r="F18" s="374">
        <v>8283</v>
      </c>
      <c r="G18" s="374">
        <v>322437</v>
      </c>
      <c r="H18" s="374">
        <v>939131</v>
      </c>
      <c r="I18" s="374">
        <v>7638</v>
      </c>
      <c r="J18" s="374">
        <v>294829</v>
      </c>
      <c r="K18" s="374">
        <v>963855</v>
      </c>
      <c r="L18" s="439"/>
    </row>
    <row r="19" spans="2:12" s="330" customFormat="1" x14ac:dyDescent="0.2">
      <c r="B19" s="364"/>
      <c r="C19" s="374"/>
      <c r="D19" s="374"/>
      <c r="E19" s="374"/>
      <c r="F19" s="374"/>
      <c r="G19" s="374"/>
      <c r="H19" s="374"/>
      <c r="I19" s="374"/>
      <c r="J19" s="374"/>
      <c r="K19" s="374"/>
      <c r="L19" s="439"/>
    </row>
    <row r="20" spans="2:12" s="330" customFormat="1" ht="17.25" x14ac:dyDescent="0.2">
      <c r="B20" s="364" t="s">
        <v>1708</v>
      </c>
      <c r="C20" s="374">
        <v>889</v>
      </c>
      <c r="D20" s="374">
        <v>27509</v>
      </c>
      <c r="E20" s="374">
        <v>171280</v>
      </c>
      <c r="F20" s="374">
        <v>1612</v>
      </c>
      <c r="G20" s="374">
        <v>14698</v>
      </c>
      <c r="H20" s="374">
        <v>319439</v>
      </c>
      <c r="I20" s="374">
        <v>1499</v>
      </c>
      <c r="J20" s="374">
        <v>11475</v>
      </c>
      <c r="K20" s="374">
        <v>408689</v>
      </c>
      <c r="L20" s="439"/>
    </row>
    <row r="21" spans="2:12" s="330" customFormat="1" x14ac:dyDescent="0.2">
      <c r="B21" s="364"/>
      <c r="C21" s="374"/>
      <c r="D21" s="374"/>
      <c r="E21" s="374"/>
      <c r="F21" s="374"/>
      <c r="G21" s="374"/>
      <c r="H21" s="374"/>
      <c r="I21" s="374"/>
      <c r="J21" s="374"/>
      <c r="K21" s="374"/>
      <c r="L21" s="439"/>
    </row>
    <row r="22" spans="2:12" x14ac:dyDescent="0.25">
      <c r="B22" s="377"/>
      <c r="C22" s="422"/>
      <c r="D22" s="422"/>
      <c r="E22" s="422"/>
      <c r="F22" s="422"/>
      <c r="G22" s="422"/>
      <c r="H22" s="422"/>
      <c r="I22" s="349"/>
      <c r="J22" s="349"/>
      <c r="K22" s="349"/>
      <c r="L22" s="439"/>
    </row>
    <row r="23" spans="2:12" x14ac:dyDescent="0.25">
      <c r="B23" s="325"/>
      <c r="C23" s="325"/>
      <c r="D23" s="325"/>
      <c r="E23" s="325"/>
      <c r="F23" s="325"/>
      <c r="G23" s="325"/>
      <c r="H23" s="325"/>
      <c r="I23" s="325"/>
      <c r="J23" s="325"/>
      <c r="K23" s="325"/>
      <c r="L23" s="9"/>
    </row>
    <row r="24" spans="2:12" s="383" customFormat="1" x14ac:dyDescent="0.25">
      <c r="B24" s="390" t="s">
        <v>290</v>
      </c>
      <c r="C24" s="384"/>
      <c r="D24" s="384"/>
      <c r="E24" s="384"/>
      <c r="F24" s="384"/>
      <c r="G24" s="384"/>
      <c r="H24" s="384"/>
      <c r="I24" s="384"/>
      <c r="J24" s="384"/>
      <c r="K24" s="384"/>
      <c r="L24" s="9"/>
    </row>
    <row r="25" spans="2:12" s="315" customFormat="1" x14ac:dyDescent="0.25">
      <c r="B25" s="390" t="s">
        <v>1372</v>
      </c>
      <c r="C25" s="390"/>
      <c r="D25" s="390"/>
      <c r="E25" s="390"/>
      <c r="F25" s="390"/>
      <c r="G25" s="390"/>
      <c r="H25" s="390"/>
      <c r="I25" s="390"/>
      <c r="J25" s="390"/>
      <c r="K25" s="390"/>
      <c r="L25" s="163"/>
    </row>
    <row r="26" spans="2:12" s="315" customFormat="1" x14ac:dyDescent="0.25">
      <c r="B26" s="390" t="s">
        <v>666</v>
      </c>
      <c r="C26" s="390"/>
      <c r="D26" s="390"/>
      <c r="E26" s="390"/>
      <c r="F26" s="390"/>
      <c r="G26" s="390"/>
      <c r="H26" s="390"/>
      <c r="I26" s="390"/>
      <c r="J26" s="390"/>
      <c r="K26" s="390"/>
      <c r="L26" s="163"/>
    </row>
    <row r="27" spans="2:12" x14ac:dyDescent="0.25">
      <c r="B27" s="390" t="s">
        <v>1371</v>
      </c>
      <c r="C27" s="324"/>
      <c r="D27" s="324"/>
      <c r="E27" s="324"/>
      <c r="F27" s="324"/>
      <c r="G27" s="324"/>
      <c r="H27" s="324"/>
      <c r="I27" s="324"/>
      <c r="J27" s="324"/>
      <c r="K27" s="324"/>
    </row>
    <row r="28" spans="2:12" x14ac:dyDescent="0.25">
      <c r="C28"/>
      <c r="D28"/>
      <c r="E28"/>
      <c r="F28"/>
      <c r="G28"/>
      <c r="H28" s="125"/>
      <c r="J28" s="125"/>
    </row>
  </sheetData>
  <mergeCells count="8">
    <mergeCell ref="B2:K2"/>
    <mergeCell ref="B3:K3"/>
    <mergeCell ref="B4:K4"/>
    <mergeCell ref="B5:K5"/>
    <mergeCell ref="F7:H7"/>
    <mergeCell ref="B7:B8"/>
    <mergeCell ref="I7:K7"/>
    <mergeCell ref="C7:E7"/>
  </mergeCells>
  <hyperlinks>
    <hyperlink ref="M2" location="Índice!A1" display="Volver"/>
  </hyperlinks>
  <pageMargins left="0.7" right="0.7" top="0.75" bottom="0.75" header="0.3" footer="0.3"/>
  <pageSetup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2"/>
  <sheetViews>
    <sheetView showGridLines="0" zoomScale="90" zoomScaleNormal="90" workbookViewId="0">
      <selection activeCell="B2" sqref="B2:L2"/>
    </sheetView>
  </sheetViews>
  <sheetFormatPr baseColWidth="10" defaultColWidth="11.42578125" defaultRowHeight="15" x14ac:dyDescent="0.25"/>
  <cols>
    <col min="1" max="1" width="17.85546875" style="404" customWidth="1"/>
    <col min="2" max="2" width="28.85546875" style="383" customWidth="1"/>
    <col min="3" max="3" width="9.28515625" style="383" customWidth="1"/>
    <col min="4" max="4" width="10.140625" style="383" bestFit="1" customWidth="1"/>
    <col min="5" max="5" width="9" style="383" bestFit="1" customWidth="1"/>
    <col min="6" max="6" width="10.140625" style="383" bestFit="1" customWidth="1"/>
    <col min="7" max="7" width="9" style="383" bestFit="1" customWidth="1"/>
    <col min="8" max="8" width="10.140625" style="383" bestFit="1" customWidth="1"/>
    <col min="9" max="9" width="9" style="383" bestFit="1" customWidth="1"/>
    <col min="10" max="10" width="10.140625" style="383" bestFit="1" customWidth="1"/>
    <col min="11" max="11" width="9" style="383" bestFit="1" customWidth="1"/>
    <col min="12" max="12" width="10.140625" style="383" bestFit="1" customWidth="1"/>
    <col min="13" max="18" width="11.42578125" style="383"/>
    <col min="19" max="16384" width="11.42578125" style="404"/>
  </cols>
  <sheetData>
    <row r="1" spans="2:18" ht="42" customHeight="1" x14ac:dyDescent="0.25">
      <c r="H1" s="672"/>
    </row>
    <row r="2" spans="2:18" ht="20.25" customHeight="1" x14ac:dyDescent="0.25">
      <c r="B2" s="758" t="s">
        <v>1193</v>
      </c>
      <c r="C2" s="758"/>
      <c r="D2" s="758"/>
      <c r="E2" s="758"/>
      <c r="F2" s="758"/>
      <c r="G2" s="758"/>
      <c r="H2" s="758"/>
      <c r="I2" s="758"/>
      <c r="J2" s="758"/>
      <c r="K2" s="758"/>
      <c r="L2" s="758"/>
      <c r="M2" s="404"/>
      <c r="N2" s="428" t="s">
        <v>46</v>
      </c>
      <c r="O2" s="404"/>
      <c r="P2" s="404"/>
      <c r="Q2" s="404"/>
    </row>
    <row r="3" spans="2:18" ht="29.25" customHeight="1" x14ac:dyDescent="0.2">
      <c r="B3" s="759" t="s">
        <v>1710</v>
      </c>
      <c r="C3" s="759"/>
      <c r="D3" s="759"/>
      <c r="E3" s="759"/>
      <c r="F3" s="759"/>
      <c r="G3" s="759"/>
      <c r="H3" s="759"/>
      <c r="I3" s="759"/>
      <c r="J3" s="759"/>
      <c r="K3" s="759"/>
      <c r="L3" s="759"/>
      <c r="M3" s="404"/>
      <c r="N3" s="404"/>
      <c r="O3" s="404"/>
      <c r="P3" s="404"/>
      <c r="Q3" s="404"/>
      <c r="R3" s="404"/>
    </row>
    <row r="4" spans="2:18" ht="18" customHeight="1" x14ac:dyDescent="0.25">
      <c r="B4" s="759" t="s">
        <v>1555</v>
      </c>
      <c r="C4" s="759"/>
      <c r="D4" s="759"/>
      <c r="E4" s="759"/>
      <c r="F4" s="759"/>
      <c r="G4" s="759"/>
      <c r="H4" s="759"/>
      <c r="I4" s="759"/>
      <c r="J4" s="759"/>
      <c r="K4" s="759"/>
      <c r="L4" s="759"/>
      <c r="R4" s="404"/>
    </row>
    <row r="5" spans="2:18" ht="15" customHeight="1" thickBot="1" x14ac:dyDescent="0.3">
      <c r="B5" s="768" t="s">
        <v>827</v>
      </c>
      <c r="C5" s="768"/>
      <c r="D5" s="768"/>
      <c r="E5" s="768"/>
      <c r="F5" s="768"/>
      <c r="G5" s="768"/>
      <c r="H5" s="768"/>
      <c r="I5" s="768"/>
      <c r="J5" s="768"/>
      <c r="K5" s="768"/>
      <c r="L5" s="768"/>
    </row>
    <row r="6" spans="2:18" ht="15" customHeight="1" x14ac:dyDescent="0.25">
      <c r="B6" s="677"/>
      <c r="C6" s="404"/>
      <c r="D6" s="404"/>
      <c r="E6" s="404"/>
      <c r="F6" s="404"/>
      <c r="G6" s="404"/>
      <c r="H6" s="404"/>
      <c r="I6" s="404"/>
      <c r="J6" s="404"/>
      <c r="K6" s="404"/>
      <c r="L6" s="404"/>
      <c r="M6" s="420"/>
      <c r="N6" s="420"/>
      <c r="O6" s="420"/>
      <c r="P6" s="420"/>
      <c r="Q6" s="420"/>
    </row>
    <row r="7" spans="2:18" s="406" customFormat="1" ht="15" customHeight="1" x14ac:dyDescent="0.25">
      <c r="B7" s="793" t="s">
        <v>143</v>
      </c>
      <c r="C7" s="792">
        <v>1993</v>
      </c>
      <c r="D7" s="792"/>
      <c r="E7" s="792">
        <v>1994</v>
      </c>
      <c r="F7" s="792"/>
      <c r="G7" s="792">
        <v>1995</v>
      </c>
      <c r="H7" s="792"/>
      <c r="I7" s="792">
        <v>1996</v>
      </c>
      <c r="J7" s="792"/>
      <c r="K7" s="792">
        <v>1997</v>
      </c>
      <c r="L7" s="792"/>
      <c r="M7" s="383"/>
      <c r="N7" s="383"/>
      <c r="O7" s="383"/>
      <c r="P7" s="383"/>
      <c r="Q7" s="383"/>
      <c r="R7" s="420"/>
    </row>
    <row r="8" spans="2:18" x14ac:dyDescent="0.25">
      <c r="B8" s="793"/>
      <c r="C8" s="431" t="s">
        <v>1328</v>
      </c>
      <c r="D8" s="431" t="s">
        <v>1329</v>
      </c>
      <c r="E8" s="431" t="s">
        <v>1328</v>
      </c>
      <c r="F8" s="431" t="s">
        <v>1329</v>
      </c>
      <c r="G8" s="431" t="s">
        <v>1328</v>
      </c>
      <c r="H8" s="431" t="s">
        <v>1329</v>
      </c>
      <c r="I8" s="431" t="s">
        <v>1328</v>
      </c>
      <c r="J8" s="431" t="s">
        <v>1329</v>
      </c>
      <c r="K8" s="431" t="s">
        <v>1328</v>
      </c>
      <c r="L8" s="431" t="s">
        <v>1329</v>
      </c>
    </row>
    <row r="9" spans="2:18" ht="15.75" x14ac:dyDescent="0.25">
      <c r="B9" s="356"/>
      <c r="C9" s="423"/>
      <c r="D9" s="423"/>
      <c r="E9" s="423"/>
      <c r="F9" s="423"/>
      <c r="G9" s="423"/>
      <c r="H9" s="423"/>
      <c r="I9" s="423"/>
      <c r="J9" s="423"/>
      <c r="K9" s="423"/>
      <c r="L9" s="423"/>
    </row>
    <row r="10" spans="2:18" ht="16.5" thickBot="1" x14ac:dyDescent="0.3">
      <c r="B10" s="358" t="s">
        <v>40</v>
      </c>
      <c r="C10" s="411">
        <v>2450</v>
      </c>
      <c r="D10" s="411">
        <v>2734277</v>
      </c>
      <c r="E10" s="411">
        <v>2601</v>
      </c>
      <c r="F10" s="411">
        <v>2863102</v>
      </c>
      <c r="G10" s="411">
        <v>2253</v>
      </c>
      <c r="H10" s="411">
        <v>2606189</v>
      </c>
      <c r="I10" s="411">
        <v>2218</v>
      </c>
      <c r="J10" s="411">
        <v>2518390</v>
      </c>
      <c r="K10" s="411">
        <v>2272</v>
      </c>
      <c r="L10" s="411">
        <v>3495199</v>
      </c>
    </row>
    <row r="11" spans="2:18" ht="15.75" x14ac:dyDescent="0.25">
      <c r="B11" s="399"/>
      <c r="C11" s="355"/>
      <c r="D11" s="355"/>
      <c r="E11" s="355"/>
      <c r="F11" s="355"/>
      <c r="G11" s="355"/>
      <c r="H11" s="355"/>
      <c r="I11" s="355"/>
      <c r="J11" s="355"/>
      <c r="K11" s="355"/>
      <c r="L11" s="355"/>
    </row>
    <row r="12" spans="2:18" x14ac:dyDescent="0.25">
      <c r="B12" s="677" t="s">
        <v>1709</v>
      </c>
      <c r="C12" s="439">
        <v>786</v>
      </c>
      <c r="D12" s="355">
        <v>741788</v>
      </c>
      <c r="E12" s="439">
        <v>911</v>
      </c>
      <c r="F12" s="355">
        <v>673725</v>
      </c>
      <c r="G12" s="439">
        <v>792</v>
      </c>
      <c r="H12" s="355">
        <v>871343</v>
      </c>
      <c r="I12" s="439">
        <v>837</v>
      </c>
      <c r="J12" s="439">
        <v>821523</v>
      </c>
      <c r="K12" s="439">
        <v>916</v>
      </c>
      <c r="L12" s="439">
        <v>1042451</v>
      </c>
    </row>
    <row r="13" spans="2:18" x14ac:dyDescent="0.25">
      <c r="B13" s="677"/>
      <c r="C13" s="439"/>
      <c r="D13" s="439"/>
      <c r="E13" s="439"/>
      <c r="F13" s="439"/>
      <c r="G13" s="439"/>
      <c r="H13" s="439"/>
      <c r="I13" s="439"/>
      <c r="J13" s="439"/>
      <c r="K13" s="439"/>
      <c r="L13" s="439"/>
    </row>
    <row r="14" spans="2:18" x14ac:dyDescent="0.25">
      <c r="B14" s="675" t="s">
        <v>1375</v>
      </c>
      <c r="C14" s="439">
        <v>810</v>
      </c>
      <c r="D14" s="439">
        <v>524988</v>
      </c>
      <c r="E14" s="439">
        <v>855</v>
      </c>
      <c r="F14" s="439">
        <v>662775</v>
      </c>
      <c r="G14" s="439">
        <v>670</v>
      </c>
      <c r="H14" s="439">
        <v>612042</v>
      </c>
      <c r="I14" s="439">
        <v>623</v>
      </c>
      <c r="J14" s="439">
        <v>665093</v>
      </c>
      <c r="K14" s="439">
        <v>710</v>
      </c>
      <c r="L14" s="439">
        <v>738683</v>
      </c>
    </row>
    <row r="15" spans="2:18" x14ac:dyDescent="0.25">
      <c r="B15" s="675"/>
      <c r="C15" s="439"/>
      <c r="D15" s="439"/>
      <c r="E15" s="439"/>
      <c r="F15" s="439"/>
      <c r="G15" s="439"/>
      <c r="H15" s="439"/>
      <c r="I15" s="439"/>
      <c r="J15" s="439"/>
      <c r="K15" s="439"/>
      <c r="L15" s="439"/>
    </row>
    <row r="16" spans="2:18" x14ac:dyDescent="0.25">
      <c r="B16" s="677" t="s">
        <v>331</v>
      </c>
      <c r="C16" s="439">
        <v>257</v>
      </c>
      <c r="D16" s="439">
        <v>148310</v>
      </c>
      <c r="E16" s="439">
        <v>317</v>
      </c>
      <c r="F16" s="439">
        <v>211357</v>
      </c>
      <c r="G16" s="439">
        <v>233</v>
      </c>
      <c r="H16" s="439">
        <v>204352</v>
      </c>
      <c r="I16" s="439">
        <v>268</v>
      </c>
      <c r="J16" s="439">
        <v>195650</v>
      </c>
      <c r="K16" s="439">
        <v>195</v>
      </c>
      <c r="L16" s="439">
        <v>209873</v>
      </c>
    </row>
    <row r="17" spans="2:12" x14ac:dyDescent="0.25">
      <c r="B17" s="677"/>
      <c r="C17" s="439"/>
      <c r="D17" s="439"/>
      <c r="E17" s="439"/>
      <c r="F17" s="439"/>
      <c r="G17" s="439"/>
      <c r="H17" s="439"/>
      <c r="I17" s="439"/>
      <c r="J17" s="439"/>
      <c r="K17" s="439"/>
      <c r="L17" s="439"/>
    </row>
    <row r="18" spans="2:12" x14ac:dyDescent="0.25">
      <c r="B18" s="677" t="s">
        <v>1373</v>
      </c>
      <c r="C18" s="439" t="s">
        <v>1049</v>
      </c>
      <c r="D18" s="355">
        <v>56142</v>
      </c>
      <c r="E18" s="439" t="s">
        <v>1049</v>
      </c>
      <c r="F18" s="355">
        <v>114376</v>
      </c>
      <c r="G18" s="439">
        <v>137</v>
      </c>
      <c r="H18" s="355">
        <v>71162</v>
      </c>
      <c r="I18" s="439">
        <v>159</v>
      </c>
      <c r="J18" s="439">
        <v>92636</v>
      </c>
      <c r="K18" s="439">
        <v>187</v>
      </c>
      <c r="L18" s="439">
        <v>156847</v>
      </c>
    </row>
    <row r="19" spans="2:12" x14ac:dyDescent="0.25">
      <c r="B19" s="677"/>
      <c r="C19" s="439"/>
      <c r="D19" s="439"/>
      <c r="E19" s="439"/>
      <c r="F19" s="439"/>
      <c r="G19" s="439"/>
      <c r="H19" s="439"/>
      <c r="I19" s="439"/>
      <c r="J19" s="439"/>
      <c r="K19" s="439"/>
      <c r="L19" s="439"/>
    </row>
    <row r="20" spans="2:12" x14ac:dyDescent="0.25">
      <c r="B20" s="677" t="s">
        <v>1374</v>
      </c>
      <c r="C20" s="439" t="s">
        <v>1049</v>
      </c>
      <c r="D20" s="439">
        <v>20102</v>
      </c>
      <c r="E20" s="439" t="s">
        <v>1049</v>
      </c>
      <c r="F20" s="439">
        <v>34161</v>
      </c>
      <c r="G20" s="439">
        <v>13</v>
      </c>
      <c r="H20" s="439">
        <v>8196</v>
      </c>
      <c r="I20" s="439">
        <v>35</v>
      </c>
      <c r="J20" s="439">
        <v>23409</v>
      </c>
      <c r="K20" s="439">
        <v>24</v>
      </c>
      <c r="L20" s="439">
        <v>46389</v>
      </c>
    </row>
    <row r="21" spans="2:12" x14ac:dyDescent="0.25">
      <c r="B21" s="675"/>
      <c r="C21" s="439"/>
      <c r="D21" s="439"/>
      <c r="E21" s="439"/>
      <c r="F21" s="439"/>
      <c r="G21" s="439"/>
      <c r="H21" s="439"/>
      <c r="I21" s="439"/>
      <c r="J21" s="439"/>
      <c r="K21" s="439"/>
      <c r="L21" s="439"/>
    </row>
    <row r="22" spans="2:12" x14ac:dyDescent="0.25">
      <c r="B22" s="677" t="s">
        <v>1174</v>
      </c>
      <c r="C22" s="439">
        <v>597</v>
      </c>
      <c r="D22" s="439">
        <v>1242947</v>
      </c>
      <c r="E22" s="439">
        <v>518</v>
      </c>
      <c r="F22" s="439">
        <v>1166708</v>
      </c>
      <c r="G22" s="439">
        <v>408</v>
      </c>
      <c r="H22" s="439">
        <v>839094</v>
      </c>
      <c r="I22" s="439">
        <v>296</v>
      </c>
      <c r="J22" s="439">
        <v>720079</v>
      </c>
      <c r="K22" s="439">
        <v>240</v>
      </c>
      <c r="L22" s="439">
        <v>1300956</v>
      </c>
    </row>
  </sheetData>
  <mergeCells count="10">
    <mergeCell ref="B2:L2"/>
    <mergeCell ref="B3:L3"/>
    <mergeCell ref="B4:L4"/>
    <mergeCell ref="B5:L5"/>
    <mergeCell ref="B7:B8"/>
    <mergeCell ref="C7:D7"/>
    <mergeCell ref="E7:F7"/>
    <mergeCell ref="I7:J7"/>
    <mergeCell ref="K7:L7"/>
    <mergeCell ref="G7:H7"/>
  </mergeCells>
  <hyperlinks>
    <hyperlink ref="N2" location="Índice!A1" display="Volver"/>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showGridLines="0" zoomScale="90" zoomScaleNormal="90" workbookViewId="0">
      <selection activeCell="B2" sqref="B2:K2"/>
    </sheetView>
  </sheetViews>
  <sheetFormatPr baseColWidth="10" defaultColWidth="11.42578125" defaultRowHeight="14.25" x14ac:dyDescent="0.2"/>
  <cols>
    <col min="1" max="1" width="17.85546875" style="404" customWidth="1"/>
    <col min="2" max="2" width="30" style="388" customWidth="1"/>
    <col min="3" max="3" width="21.7109375" style="388" bestFit="1" customWidth="1"/>
    <col min="4" max="4" width="10.7109375" style="388" bestFit="1" customWidth="1"/>
    <col min="5" max="5" width="12.42578125" style="388" bestFit="1" customWidth="1"/>
    <col min="6" max="6" width="10.7109375" style="404" bestFit="1" customWidth="1"/>
    <col min="7" max="7" width="12.42578125" style="404" bestFit="1" customWidth="1"/>
    <col min="8" max="8" width="11.7109375" style="404" customWidth="1"/>
    <col min="9" max="9" width="12.42578125" style="404" bestFit="1" customWidth="1"/>
    <col min="10" max="10" width="11.28515625" style="404" bestFit="1" customWidth="1"/>
    <col min="11" max="11" width="12.42578125" style="404" bestFit="1" customWidth="1"/>
    <col min="12" max="16384" width="11.42578125" style="404"/>
  </cols>
  <sheetData>
    <row r="1" spans="2:13" ht="42.6" customHeight="1" x14ac:dyDescent="0.2">
      <c r="B1" s="404"/>
      <c r="C1" s="404"/>
      <c r="D1" s="404"/>
      <c r="E1" s="404"/>
    </row>
    <row r="2" spans="2:13" ht="20.25" customHeight="1" x14ac:dyDescent="0.2">
      <c r="B2" s="758" t="s">
        <v>1194</v>
      </c>
      <c r="C2" s="758"/>
      <c r="D2" s="758"/>
      <c r="E2" s="758"/>
      <c r="F2" s="758"/>
      <c r="G2" s="758"/>
      <c r="H2" s="758"/>
      <c r="I2" s="758"/>
      <c r="J2" s="758"/>
      <c r="K2" s="758"/>
      <c r="M2" s="428" t="s">
        <v>46</v>
      </c>
    </row>
    <row r="3" spans="2:13" ht="33" customHeight="1" x14ac:dyDescent="0.2">
      <c r="B3" s="759" t="s">
        <v>621</v>
      </c>
      <c r="C3" s="759"/>
      <c r="D3" s="759"/>
      <c r="E3" s="759"/>
      <c r="F3" s="759"/>
      <c r="G3" s="759"/>
      <c r="H3" s="759"/>
      <c r="I3" s="759"/>
      <c r="J3" s="759"/>
      <c r="K3" s="759"/>
    </row>
    <row r="4" spans="2:13" ht="18" customHeight="1" x14ac:dyDescent="0.2">
      <c r="B4" s="759" t="s">
        <v>1606</v>
      </c>
      <c r="C4" s="759"/>
      <c r="D4" s="759"/>
      <c r="E4" s="759"/>
      <c r="F4" s="759"/>
      <c r="G4" s="759"/>
      <c r="H4" s="759"/>
      <c r="I4" s="759"/>
      <c r="J4" s="759"/>
      <c r="K4" s="759"/>
    </row>
    <row r="5" spans="2:13" ht="18" customHeight="1" thickBot="1" x14ac:dyDescent="0.25">
      <c r="B5" s="768" t="s">
        <v>827</v>
      </c>
      <c r="C5" s="768"/>
      <c r="D5" s="768"/>
      <c r="E5" s="768"/>
      <c r="F5" s="768"/>
      <c r="G5" s="768"/>
      <c r="H5" s="768"/>
      <c r="I5" s="768"/>
      <c r="J5" s="768"/>
      <c r="K5" s="768"/>
    </row>
    <row r="6" spans="2:13" ht="15" customHeight="1" x14ac:dyDescent="0.2">
      <c r="B6" s="491"/>
      <c r="D6" s="414"/>
      <c r="E6" s="414"/>
      <c r="F6" s="440"/>
      <c r="G6" s="440"/>
      <c r="H6" s="414"/>
      <c r="I6" s="414"/>
      <c r="J6" s="414"/>
      <c r="K6" s="414"/>
    </row>
    <row r="7" spans="2:13" ht="15" x14ac:dyDescent="0.2">
      <c r="B7" s="782" t="s">
        <v>420</v>
      </c>
      <c r="C7" s="783" t="s">
        <v>148</v>
      </c>
      <c r="D7" s="786">
        <v>1994</v>
      </c>
      <c r="E7" s="786"/>
      <c r="F7" s="786">
        <v>1995</v>
      </c>
      <c r="G7" s="786"/>
      <c r="H7" s="786">
        <v>1996</v>
      </c>
      <c r="I7" s="786"/>
      <c r="J7" s="786">
        <v>1997</v>
      </c>
      <c r="K7" s="786"/>
    </row>
    <row r="8" spans="2:13" ht="15" x14ac:dyDescent="0.2">
      <c r="B8" s="782"/>
      <c r="C8" s="783"/>
      <c r="D8" s="431" t="s">
        <v>128</v>
      </c>
      <c r="E8" s="431" t="s">
        <v>75</v>
      </c>
      <c r="F8" s="431" t="s">
        <v>128</v>
      </c>
      <c r="G8" s="431" t="s">
        <v>75</v>
      </c>
      <c r="H8" s="431" t="s">
        <v>128</v>
      </c>
      <c r="I8" s="431" t="s">
        <v>75</v>
      </c>
      <c r="J8" s="431" t="s">
        <v>128</v>
      </c>
      <c r="K8" s="431" t="s">
        <v>75</v>
      </c>
    </row>
    <row r="9" spans="2:13" ht="15.75" x14ac:dyDescent="0.2">
      <c r="B9" s="494"/>
      <c r="C9" s="488"/>
      <c r="D9" s="411"/>
      <c r="E9" s="411"/>
      <c r="F9" s="411"/>
      <c r="G9" s="411"/>
      <c r="H9" s="411"/>
      <c r="I9" s="411"/>
      <c r="J9" s="411"/>
      <c r="K9" s="411"/>
    </row>
    <row r="10" spans="2:13" ht="15.75" x14ac:dyDescent="0.2">
      <c r="B10" s="780" t="s">
        <v>236</v>
      </c>
      <c r="C10" s="494" t="s">
        <v>40</v>
      </c>
      <c r="D10" s="411">
        <v>30231</v>
      </c>
      <c r="E10" s="411">
        <v>17796529</v>
      </c>
      <c r="F10" s="411">
        <v>30340</v>
      </c>
      <c r="G10" s="411">
        <v>19999618</v>
      </c>
      <c r="H10" s="411">
        <v>31096</v>
      </c>
      <c r="I10" s="411">
        <v>22966257</v>
      </c>
      <c r="J10" s="411">
        <v>34464</v>
      </c>
      <c r="K10" s="411">
        <v>26231344</v>
      </c>
    </row>
    <row r="11" spans="2:13" ht="15.75" x14ac:dyDescent="0.2">
      <c r="B11" s="780"/>
      <c r="C11" s="494" t="s">
        <v>624</v>
      </c>
      <c r="D11" s="411">
        <v>10460</v>
      </c>
      <c r="E11" s="411">
        <v>10687044</v>
      </c>
      <c r="F11" s="411">
        <v>10429</v>
      </c>
      <c r="G11" s="411">
        <v>9965110</v>
      </c>
      <c r="H11" s="411">
        <v>10507</v>
      </c>
      <c r="I11" s="411">
        <v>11254245</v>
      </c>
      <c r="J11" s="411">
        <v>13362</v>
      </c>
      <c r="K11" s="411">
        <v>13972306</v>
      </c>
    </row>
    <row r="12" spans="2:13" ht="15.75" x14ac:dyDescent="0.2">
      <c r="B12" s="780"/>
      <c r="C12" s="494" t="s">
        <v>622</v>
      </c>
      <c r="D12" s="411">
        <v>2066</v>
      </c>
      <c r="E12" s="411">
        <v>1057882</v>
      </c>
      <c r="F12" s="411">
        <v>2124</v>
      </c>
      <c r="G12" s="411">
        <v>2935700</v>
      </c>
      <c r="H12" s="411">
        <v>2211</v>
      </c>
      <c r="I12" s="411">
        <v>3272353</v>
      </c>
      <c r="J12" s="411">
        <v>2437</v>
      </c>
      <c r="K12" s="411">
        <v>2497941</v>
      </c>
    </row>
    <row r="13" spans="2:13" ht="15.75" x14ac:dyDescent="0.2">
      <c r="B13" s="780"/>
      <c r="C13" s="494" t="s">
        <v>623</v>
      </c>
      <c r="D13" s="411">
        <v>307</v>
      </c>
      <c r="E13" s="411">
        <v>307049</v>
      </c>
      <c r="F13" s="411">
        <v>339</v>
      </c>
      <c r="G13" s="411">
        <v>437934</v>
      </c>
      <c r="H13" s="411">
        <v>353</v>
      </c>
      <c r="I13" s="411">
        <v>516069</v>
      </c>
      <c r="J13" s="411">
        <v>356</v>
      </c>
      <c r="K13" s="411">
        <v>372734</v>
      </c>
    </row>
    <row r="14" spans="2:13" ht="15.75" x14ac:dyDescent="0.2">
      <c r="B14" s="780"/>
      <c r="C14" s="494" t="s">
        <v>57</v>
      </c>
      <c r="D14" s="411">
        <v>9588</v>
      </c>
      <c r="E14" s="411">
        <v>4067369</v>
      </c>
      <c r="F14" s="411">
        <v>9577</v>
      </c>
      <c r="G14" s="411">
        <v>4740477</v>
      </c>
      <c r="H14" s="411">
        <v>9943</v>
      </c>
      <c r="I14" s="411">
        <v>5654303</v>
      </c>
      <c r="J14" s="411">
        <v>10136</v>
      </c>
      <c r="K14" s="411">
        <v>6789049</v>
      </c>
    </row>
    <row r="15" spans="2:13" ht="15.75" x14ac:dyDescent="0.2">
      <c r="B15" s="780"/>
      <c r="C15" s="494" t="s">
        <v>58</v>
      </c>
      <c r="D15" s="411">
        <v>7153</v>
      </c>
      <c r="E15" s="411">
        <v>1448024</v>
      </c>
      <c r="F15" s="411">
        <v>7254</v>
      </c>
      <c r="G15" s="411">
        <v>1681678</v>
      </c>
      <c r="H15" s="411">
        <v>7491</v>
      </c>
      <c r="I15" s="411">
        <v>2004444</v>
      </c>
      <c r="J15" s="411">
        <v>7594</v>
      </c>
      <c r="K15" s="411">
        <v>2320684</v>
      </c>
    </row>
    <row r="16" spans="2:13" ht="15.75" x14ac:dyDescent="0.2">
      <c r="B16" s="780"/>
      <c r="C16" s="494" t="s">
        <v>61</v>
      </c>
      <c r="D16" s="411">
        <v>657</v>
      </c>
      <c r="E16" s="411">
        <v>229161</v>
      </c>
      <c r="F16" s="411">
        <v>617</v>
      </c>
      <c r="G16" s="411">
        <v>238719</v>
      </c>
      <c r="H16" s="411">
        <v>591</v>
      </c>
      <c r="I16" s="411">
        <v>264843</v>
      </c>
      <c r="J16" s="411">
        <v>579</v>
      </c>
      <c r="K16" s="411">
        <v>278630</v>
      </c>
    </row>
    <row r="17" spans="1:11" ht="15.75" x14ac:dyDescent="0.2">
      <c r="B17" s="399"/>
      <c r="C17" s="399"/>
      <c r="D17" s="423"/>
      <c r="E17" s="423"/>
      <c r="F17" s="423"/>
      <c r="G17" s="423"/>
      <c r="H17" s="423"/>
      <c r="I17" s="423"/>
      <c r="J17" s="423"/>
      <c r="K17" s="423"/>
    </row>
    <row r="18" spans="1:11" ht="15.75" x14ac:dyDescent="0.2">
      <c r="B18" s="784" t="s">
        <v>1377</v>
      </c>
      <c r="C18" s="494" t="s">
        <v>40</v>
      </c>
      <c r="D18" s="411">
        <v>16572</v>
      </c>
      <c r="E18" s="411">
        <v>11160574</v>
      </c>
      <c r="F18" s="411">
        <v>15854</v>
      </c>
      <c r="G18" s="411">
        <v>11802222</v>
      </c>
      <c r="H18" s="411">
        <v>15852</v>
      </c>
      <c r="I18" s="411">
        <v>13151640</v>
      </c>
      <c r="J18" s="411">
        <v>18781</v>
      </c>
      <c r="K18" s="411">
        <v>14835180</v>
      </c>
    </row>
    <row r="19" spans="1:11" ht="15.75" x14ac:dyDescent="0.2">
      <c r="B19" s="784"/>
      <c r="C19" s="494" t="s">
        <v>624</v>
      </c>
      <c r="D19" s="411">
        <v>6638</v>
      </c>
      <c r="E19" s="411">
        <v>8372993</v>
      </c>
      <c r="F19" s="411">
        <v>6326</v>
      </c>
      <c r="G19" s="411">
        <v>7116594</v>
      </c>
      <c r="H19" s="411">
        <v>6211</v>
      </c>
      <c r="I19" s="411">
        <v>7879455</v>
      </c>
      <c r="J19" s="411">
        <v>9022</v>
      </c>
      <c r="K19" s="411">
        <v>9483623</v>
      </c>
    </row>
    <row r="20" spans="1:11" ht="15.75" x14ac:dyDescent="0.2">
      <c r="B20" s="784"/>
      <c r="C20" s="494" t="s">
        <v>622</v>
      </c>
      <c r="D20" s="411">
        <v>977</v>
      </c>
      <c r="E20" s="411" t="s">
        <v>42</v>
      </c>
      <c r="F20" s="411">
        <v>964</v>
      </c>
      <c r="G20" s="411">
        <v>1611273</v>
      </c>
      <c r="H20" s="411">
        <v>985</v>
      </c>
      <c r="I20" s="411">
        <v>1713600</v>
      </c>
      <c r="J20" s="411">
        <v>1198</v>
      </c>
      <c r="K20" s="411">
        <v>1231635</v>
      </c>
    </row>
    <row r="21" spans="1:11" ht="15.75" x14ac:dyDescent="0.2">
      <c r="B21" s="784"/>
      <c r="C21" s="494" t="s">
        <v>623</v>
      </c>
      <c r="D21" s="411">
        <v>62</v>
      </c>
      <c r="E21" s="411" t="s">
        <v>42</v>
      </c>
      <c r="F21" s="411">
        <v>70</v>
      </c>
      <c r="G21" s="411">
        <v>59501</v>
      </c>
      <c r="H21" s="411">
        <v>70</v>
      </c>
      <c r="I21" s="411">
        <v>67968</v>
      </c>
      <c r="J21" s="411">
        <v>61</v>
      </c>
      <c r="K21" s="411">
        <v>66552</v>
      </c>
    </row>
    <row r="22" spans="1:11" ht="15.75" x14ac:dyDescent="0.2">
      <c r="B22" s="784"/>
      <c r="C22" s="494" t="s">
        <v>57</v>
      </c>
      <c r="D22" s="411">
        <v>5637</v>
      </c>
      <c r="E22" s="411">
        <v>2069287</v>
      </c>
      <c r="F22" s="411">
        <v>5348</v>
      </c>
      <c r="G22" s="411">
        <v>2253278</v>
      </c>
      <c r="H22" s="411">
        <v>5456</v>
      </c>
      <c r="I22" s="411">
        <v>2633841</v>
      </c>
      <c r="J22" s="411">
        <v>5456</v>
      </c>
      <c r="K22" s="411">
        <v>3075261</v>
      </c>
    </row>
    <row r="23" spans="1:11" ht="15.75" x14ac:dyDescent="0.2">
      <c r="B23" s="784"/>
      <c r="C23" s="494" t="s">
        <v>58</v>
      </c>
      <c r="D23" s="411">
        <v>2601</v>
      </c>
      <c r="E23" s="411">
        <v>489133</v>
      </c>
      <c r="F23" s="411">
        <v>2529</v>
      </c>
      <c r="G23" s="411">
        <v>522857</v>
      </c>
      <c r="H23" s="411">
        <v>2539</v>
      </c>
      <c r="I23" s="411">
        <v>591933</v>
      </c>
      <c r="J23" s="411">
        <v>2465</v>
      </c>
      <c r="K23" s="411">
        <v>699479</v>
      </c>
    </row>
    <row r="24" spans="1:11" ht="15.75" x14ac:dyDescent="0.2">
      <c r="B24" s="784"/>
      <c r="C24" s="494" t="s">
        <v>61</v>
      </c>
      <c r="D24" s="411">
        <v>657</v>
      </c>
      <c r="E24" s="411">
        <v>229161</v>
      </c>
      <c r="F24" s="411">
        <v>617</v>
      </c>
      <c r="G24" s="411">
        <v>238719</v>
      </c>
      <c r="H24" s="411">
        <v>591</v>
      </c>
      <c r="I24" s="411">
        <v>264843</v>
      </c>
      <c r="J24" s="411">
        <v>579</v>
      </c>
      <c r="K24" s="411">
        <v>278630</v>
      </c>
    </row>
    <row r="25" spans="1:11" ht="15" x14ac:dyDescent="0.2">
      <c r="B25" s="491"/>
      <c r="C25" s="491"/>
      <c r="D25" s="438"/>
      <c r="E25" s="438"/>
      <c r="F25" s="438"/>
      <c r="G25" s="438"/>
      <c r="H25" s="438"/>
      <c r="I25" s="438"/>
      <c r="J25" s="423"/>
      <c r="K25" s="423"/>
    </row>
    <row r="26" spans="1:11" ht="15" x14ac:dyDescent="0.2">
      <c r="B26" s="779" t="s">
        <v>1373</v>
      </c>
      <c r="C26" s="491" t="s">
        <v>40</v>
      </c>
      <c r="D26" s="442">
        <v>13152</v>
      </c>
      <c r="E26" s="442">
        <v>7410113</v>
      </c>
      <c r="F26" s="442">
        <v>12413</v>
      </c>
      <c r="G26" s="442">
        <v>7701508</v>
      </c>
      <c r="H26" s="442">
        <v>12293</v>
      </c>
      <c r="I26" s="442">
        <v>8614357</v>
      </c>
      <c r="J26" s="423">
        <v>12132</v>
      </c>
      <c r="K26" s="423">
        <v>9799193</v>
      </c>
    </row>
    <row r="27" spans="1:11" ht="14.25" customHeight="1" x14ac:dyDescent="0.2">
      <c r="B27" s="779"/>
      <c r="C27" s="388" t="s">
        <v>624</v>
      </c>
      <c r="D27" s="422">
        <v>5411</v>
      </c>
      <c r="E27" s="422">
        <v>5387088</v>
      </c>
      <c r="F27" s="422">
        <v>5052</v>
      </c>
      <c r="G27" s="422">
        <v>4975201</v>
      </c>
      <c r="H27" s="422">
        <v>4908</v>
      </c>
      <c r="I27" s="422">
        <v>5448379</v>
      </c>
      <c r="J27" s="439">
        <v>4856</v>
      </c>
      <c r="K27" s="439">
        <v>6159161</v>
      </c>
    </row>
    <row r="28" spans="1:11" ht="14.25" customHeight="1" x14ac:dyDescent="0.2">
      <c r="A28" s="692" t="s">
        <v>1379</v>
      </c>
      <c r="B28" s="779"/>
      <c r="C28" s="388" t="s">
        <v>622</v>
      </c>
      <c r="D28" s="422">
        <v>422</v>
      </c>
      <c r="E28" s="422" t="s">
        <v>42</v>
      </c>
      <c r="F28" s="422">
        <v>471</v>
      </c>
      <c r="G28" s="422">
        <v>560670</v>
      </c>
      <c r="H28" s="422">
        <v>527</v>
      </c>
      <c r="I28" s="422">
        <v>685770</v>
      </c>
      <c r="J28" s="439">
        <v>586</v>
      </c>
      <c r="K28" s="439">
        <v>743260</v>
      </c>
    </row>
    <row r="29" spans="1:11" ht="14.25" customHeight="1" x14ac:dyDescent="0.2">
      <c r="B29" s="779"/>
      <c r="C29" s="388" t="s">
        <v>623</v>
      </c>
      <c r="D29" s="422">
        <v>31</v>
      </c>
      <c r="E29" s="422" t="s">
        <v>42</v>
      </c>
      <c r="F29" s="422">
        <v>36</v>
      </c>
      <c r="G29" s="422">
        <v>24645</v>
      </c>
      <c r="H29" s="422">
        <v>37</v>
      </c>
      <c r="I29" s="422">
        <v>30762</v>
      </c>
      <c r="J29" s="439">
        <v>38</v>
      </c>
      <c r="K29" s="439">
        <v>48198</v>
      </c>
    </row>
    <row r="30" spans="1:11" ht="14.25" customHeight="1" x14ac:dyDescent="0.2">
      <c r="B30" s="779"/>
      <c r="C30" s="388" t="s">
        <v>57</v>
      </c>
      <c r="D30" s="422">
        <v>4701</v>
      </c>
      <c r="E30" s="422">
        <v>1515381</v>
      </c>
      <c r="F30" s="422">
        <v>4373</v>
      </c>
      <c r="G30" s="422">
        <v>1611926</v>
      </c>
      <c r="H30" s="422">
        <v>4411</v>
      </c>
      <c r="I30" s="422">
        <v>1861010</v>
      </c>
      <c r="J30" s="439">
        <v>4360</v>
      </c>
      <c r="K30" s="439">
        <v>2176847</v>
      </c>
    </row>
    <row r="31" spans="1:11" ht="14.25" customHeight="1" x14ac:dyDescent="0.2">
      <c r="B31" s="779"/>
      <c r="C31" s="388" t="s">
        <v>58</v>
      </c>
      <c r="D31" s="422">
        <v>1930</v>
      </c>
      <c r="E31" s="422">
        <v>278483</v>
      </c>
      <c r="F31" s="422">
        <v>1864</v>
      </c>
      <c r="G31" s="422">
        <v>290347</v>
      </c>
      <c r="H31" s="422">
        <v>1819</v>
      </c>
      <c r="I31" s="422">
        <v>323593</v>
      </c>
      <c r="J31" s="439">
        <v>1713</v>
      </c>
      <c r="K31" s="439">
        <v>393097</v>
      </c>
    </row>
    <row r="32" spans="1:11" ht="15" customHeight="1" x14ac:dyDescent="0.2">
      <c r="B32" s="779"/>
      <c r="C32" s="388" t="s">
        <v>61</v>
      </c>
      <c r="D32" s="422">
        <v>657</v>
      </c>
      <c r="E32" s="422">
        <v>229161</v>
      </c>
      <c r="F32" s="422">
        <v>617</v>
      </c>
      <c r="G32" s="422">
        <v>238719</v>
      </c>
      <c r="H32" s="422">
        <v>591</v>
      </c>
      <c r="I32" s="422">
        <v>264843</v>
      </c>
      <c r="J32" s="439">
        <v>579</v>
      </c>
      <c r="K32" s="439">
        <v>278630</v>
      </c>
    </row>
    <row r="33" spans="2:11" ht="15" x14ac:dyDescent="0.2">
      <c r="B33" s="675"/>
      <c r="D33" s="422"/>
      <c r="E33" s="422"/>
      <c r="F33" s="422"/>
      <c r="G33" s="422"/>
      <c r="H33" s="422"/>
      <c r="I33" s="422"/>
      <c r="J33" s="439"/>
      <c r="K33" s="439"/>
    </row>
    <row r="34" spans="2:11" ht="15" x14ac:dyDescent="0.2">
      <c r="B34" s="779" t="s">
        <v>1378</v>
      </c>
      <c r="C34" s="677" t="s">
        <v>40</v>
      </c>
      <c r="D34" s="442">
        <v>3420</v>
      </c>
      <c r="E34" s="442">
        <v>3750461</v>
      </c>
      <c r="F34" s="442">
        <v>3441</v>
      </c>
      <c r="G34" s="442">
        <v>4100714</v>
      </c>
      <c r="H34" s="442">
        <v>3559</v>
      </c>
      <c r="I34" s="442">
        <v>4537283</v>
      </c>
      <c r="J34" s="423">
        <v>6649</v>
      </c>
      <c r="K34" s="423">
        <v>5035987</v>
      </c>
    </row>
    <row r="35" spans="2:11" x14ac:dyDescent="0.2">
      <c r="B35" s="779"/>
      <c r="C35" s="388" t="s">
        <v>624</v>
      </c>
      <c r="D35" s="422">
        <v>1227</v>
      </c>
      <c r="E35" s="422">
        <v>2985905</v>
      </c>
      <c r="F35" s="422">
        <v>1274</v>
      </c>
      <c r="G35" s="422">
        <v>2141393</v>
      </c>
      <c r="H35" s="422">
        <v>1303</v>
      </c>
      <c r="I35" s="422">
        <v>2431076</v>
      </c>
      <c r="J35" s="439">
        <v>4166</v>
      </c>
      <c r="K35" s="439">
        <v>3324462</v>
      </c>
    </row>
    <row r="36" spans="2:11" x14ac:dyDescent="0.2">
      <c r="B36" s="779"/>
      <c r="C36" s="388" t="s">
        <v>622</v>
      </c>
      <c r="D36" s="422">
        <v>555</v>
      </c>
      <c r="E36" s="422">
        <v>0</v>
      </c>
      <c r="F36" s="422">
        <v>493</v>
      </c>
      <c r="G36" s="422">
        <v>1050603</v>
      </c>
      <c r="H36" s="422">
        <v>458</v>
      </c>
      <c r="I36" s="422">
        <v>1027830</v>
      </c>
      <c r="J36" s="439">
        <v>612</v>
      </c>
      <c r="K36" s="439">
        <v>488375</v>
      </c>
    </row>
    <row r="37" spans="2:11" x14ac:dyDescent="0.2">
      <c r="B37" s="779"/>
      <c r="C37" s="388" t="s">
        <v>623</v>
      </c>
      <c r="D37" s="422">
        <v>31</v>
      </c>
      <c r="E37" s="422">
        <v>0</v>
      </c>
      <c r="F37" s="422">
        <v>34</v>
      </c>
      <c r="G37" s="422">
        <v>34856</v>
      </c>
      <c r="H37" s="422">
        <v>33</v>
      </c>
      <c r="I37" s="422">
        <v>37206</v>
      </c>
      <c r="J37" s="439">
        <v>23</v>
      </c>
      <c r="K37" s="439">
        <v>18354</v>
      </c>
    </row>
    <row r="38" spans="2:11" x14ac:dyDescent="0.2">
      <c r="B38" s="779"/>
      <c r="C38" s="388" t="s">
        <v>57</v>
      </c>
      <c r="D38" s="422">
        <v>936</v>
      </c>
      <c r="E38" s="422">
        <v>553906</v>
      </c>
      <c r="F38" s="422">
        <v>975</v>
      </c>
      <c r="G38" s="422">
        <v>641352</v>
      </c>
      <c r="H38" s="422">
        <v>1045</v>
      </c>
      <c r="I38" s="422">
        <v>772831</v>
      </c>
      <c r="J38" s="439">
        <v>1096</v>
      </c>
      <c r="K38" s="439">
        <v>898414</v>
      </c>
    </row>
    <row r="39" spans="2:11" x14ac:dyDescent="0.2">
      <c r="B39" s="779"/>
      <c r="C39" s="388" t="s">
        <v>58</v>
      </c>
      <c r="D39" s="422">
        <v>671</v>
      </c>
      <c r="E39" s="422">
        <v>210650</v>
      </c>
      <c r="F39" s="422">
        <v>665</v>
      </c>
      <c r="G39" s="422">
        <v>232510</v>
      </c>
      <c r="H39" s="422">
        <v>720</v>
      </c>
      <c r="I39" s="422">
        <v>268340</v>
      </c>
      <c r="J39" s="422">
        <v>752</v>
      </c>
      <c r="K39" s="422">
        <v>306382</v>
      </c>
    </row>
    <row r="40" spans="2:11" x14ac:dyDescent="0.2">
      <c r="D40" s="404"/>
      <c r="E40" s="404"/>
    </row>
    <row r="41" spans="2:11" ht="15" x14ac:dyDescent="0.2">
      <c r="B41" s="784" t="s">
        <v>932</v>
      </c>
      <c r="C41" s="199" t="s">
        <v>40</v>
      </c>
      <c r="D41" s="411">
        <v>13659</v>
      </c>
      <c r="E41" s="411">
        <v>6635955</v>
      </c>
      <c r="F41" s="411">
        <v>14486</v>
      </c>
      <c r="G41" s="411">
        <v>8197396</v>
      </c>
      <c r="H41" s="411">
        <v>15244</v>
      </c>
      <c r="I41" s="411">
        <v>9814617</v>
      </c>
      <c r="J41" s="411">
        <v>15683</v>
      </c>
      <c r="K41" s="411">
        <v>11396164</v>
      </c>
    </row>
    <row r="42" spans="2:11" ht="15" x14ac:dyDescent="0.2">
      <c r="B42" s="784"/>
      <c r="C42" s="199" t="s">
        <v>624</v>
      </c>
      <c r="D42" s="411">
        <v>3822</v>
      </c>
      <c r="E42" s="411">
        <v>2314051</v>
      </c>
      <c r="F42" s="411">
        <v>4103</v>
      </c>
      <c r="G42" s="411">
        <v>2848516</v>
      </c>
      <c r="H42" s="411">
        <v>4296</v>
      </c>
      <c r="I42" s="411">
        <v>3374790</v>
      </c>
      <c r="J42" s="411">
        <v>4340</v>
      </c>
      <c r="K42" s="411">
        <v>4488683</v>
      </c>
    </row>
    <row r="43" spans="2:11" ht="15" x14ac:dyDescent="0.2">
      <c r="B43" s="784"/>
      <c r="C43" s="199" t="s">
        <v>622</v>
      </c>
      <c r="D43" s="411">
        <v>1089</v>
      </c>
      <c r="E43" s="411">
        <v>1057882</v>
      </c>
      <c r="F43" s="411">
        <v>1160</v>
      </c>
      <c r="G43" s="411">
        <v>1324427</v>
      </c>
      <c r="H43" s="411">
        <v>1226</v>
      </c>
      <c r="I43" s="411">
        <v>1558753</v>
      </c>
      <c r="J43" s="411">
        <v>1239</v>
      </c>
      <c r="K43" s="411">
        <v>1266306</v>
      </c>
    </row>
    <row r="44" spans="2:11" ht="15" x14ac:dyDescent="0.2">
      <c r="B44" s="784"/>
      <c r="C44" s="199" t="s">
        <v>623</v>
      </c>
      <c r="D44" s="411">
        <v>245</v>
      </c>
      <c r="E44" s="411">
        <v>307049</v>
      </c>
      <c r="F44" s="411">
        <v>269</v>
      </c>
      <c r="G44" s="411">
        <v>378433</v>
      </c>
      <c r="H44" s="411">
        <v>283</v>
      </c>
      <c r="I44" s="411">
        <v>448101</v>
      </c>
      <c r="J44" s="411">
        <v>295</v>
      </c>
      <c r="K44" s="411">
        <v>306182</v>
      </c>
    </row>
    <row r="45" spans="2:11" ht="15" x14ac:dyDescent="0.2">
      <c r="B45" s="784"/>
      <c r="C45" s="199" t="s">
        <v>57</v>
      </c>
      <c r="D45" s="411">
        <v>3951</v>
      </c>
      <c r="E45" s="411">
        <v>1998082</v>
      </c>
      <c r="F45" s="411">
        <v>4229</v>
      </c>
      <c r="G45" s="411">
        <v>2487199</v>
      </c>
      <c r="H45" s="411">
        <v>4487</v>
      </c>
      <c r="I45" s="411">
        <v>3020462</v>
      </c>
      <c r="J45" s="411">
        <v>4680</v>
      </c>
      <c r="K45" s="411">
        <v>3713788</v>
      </c>
    </row>
    <row r="46" spans="2:11" ht="15" x14ac:dyDescent="0.2">
      <c r="B46" s="784"/>
      <c r="C46" s="199" t="s">
        <v>58</v>
      </c>
      <c r="D46" s="411">
        <v>4552</v>
      </c>
      <c r="E46" s="411">
        <v>958891</v>
      </c>
      <c r="F46" s="411">
        <v>4725</v>
      </c>
      <c r="G46" s="411">
        <v>1158821</v>
      </c>
      <c r="H46" s="411">
        <v>4952</v>
      </c>
      <c r="I46" s="411">
        <v>1412511</v>
      </c>
      <c r="J46" s="411">
        <v>5129</v>
      </c>
      <c r="K46" s="411">
        <v>1621205</v>
      </c>
    </row>
    <row r="47" spans="2:11" x14ac:dyDescent="0.2">
      <c r="D47" s="404"/>
      <c r="E47" s="404"/>
    </row>
    <row r="48" spans="2:11" ht="15" x14ac:dyDescent="0.2">
      <c r="B48" s="779" t="s">
        <v>62</v>
      </c>
      <c r="C48" s="491" t="s">
        <v>40</v>
      </c>
      <c r="D48" s="442">
        <v>5739</v>
      </c>
      <c r="E48" s="442">
        <v>2741018</v>
      </c>
      <c r="F48" s="442">
        <v>6083</v>
      </c>
      <c r="G48" s="442">
        <v>3543954</v>
      </c>
      <c r="H48" s="442">
        <v>6321</v>
      </c>
      <c r="I48" s="442">
        <v>4343867</v>
      </c>
      <c r="J48" s="423">
        <v>6642</v>
      </c>
      <c r="K48" s="423">
        <v>4761775</v>
      </c>
    </row>
    <row r="49" spans="2:11" x14ac:dyDescent="0.2">
      <c r="B49" s="779"/>
      <c r="C49" s="388" t="s">
        <v>624</v>
      </c>
      <c r="D49" s="421">
        <v>1759</v>
      </c>
      <c r="E49" s="421">
        <v>1019150</v>
      </c>
      <c r="F49" s="421">
        <v>1866</v>
      </c>
      <c r="G49" s="421">
        <v>1300276</v>
      </c>
      <c r="H49" s="421">
        <v>1937</v>
      </c>
      <c r="I49" s="421">
        <v>1583774</v>
      </c>
      <c r="J49" s="212">
        <v>2014</v>
      </c>
      <c r="K49" s="212">
        <v>1924971</v>
      </c>
    </row>
    <row r="50" spans="2:11" x14ac:dyDescent="0.2">
      <c r="B50" s="779"/>
      <c r="C50" s="388" t="s">
        <v>622</v>
      </c>
      <c r="D50" s="421">
        <v>569</v>
      </c>
      <c r="E50" s="421">
        <v>505115</v>
      </c>
      <c r="F50" s="421">
        <v>607</v>
      </c>
      <c r="G50" s="421">
        <v>656340</v>
      </c>
      <c r="H50" s="421">
        <v>633</v>
      </c>
      <c r="I50" s="421">
        <v>793190</v>
      </c>
      <c r="J50" s="212">
        <v>653</v>
      </c>
      <c r="K50" s="212">
        <v>624134</v>
      </c>
    </row>
    <row r="51" spans="2:11" x14ac:dyDescent="0.2">
      <c r="B51" s="779"/>
      <c r="C51" s="388" t="s">
        <v>623</v>
      </c>
      <c r="D51" s="421">
        <v>102</v>
      </c>
      <c r="E51" s="421">
        <v>113713</v>
      </c>
      <c r="F51" s="421">
        <v>113</v>
      </c>
      <c r="G51" s="421">
        <v>150264</v>
      </c>
      <c r="H51" s="421">
        <v>121</v>
      </c>
      <c r="I51" s="421">
        <v>199818</v>
      </c>
      <c r="J51" s="212">
        <v>134</v>
      </c>
      <c r="K51" s="212">
        <v>128077</v>
      </c>
    </row>
    <row r="52" spans="2:11" x14ac:dyDescent="0.2">
      <c r="B52" s="779"/>
      <c r="C52" s="388" t="s">
        <v>57</v>
      </c>
      <c r="D52" s="421">
        <v>1541</v>
      </c>
      <c r="E52" s="421">
        <v>747567</v>
      </c>
      <c r="F52" s="421">
        <v>1651</v>
      </c>
      <c r="G52" s="421">
        <v>974588</v>
      </c>
      <c r="H52" s="421">
        <v>1747</v>
      </c>
      <c r="I52" s="421">
        <v>1204120</v>
      </c>
      <c r="J52" s="212">
        <v>1874</v>
      </c>
      <c r="K52" s="212">
        <v>1485864</v>
      </c>
    </row>
    <row r="53" spans="2:11" x14ac:dyDescent="0.2">
      <c r="B53" s="779"/>
      <c r="C53" s="388" t="s">
        <v>58</v>
      </c>
      <c r="D53" s="421">
        <v>1768</v>
      </c>
      <c r="E53" s="421">
        <v>355473</v>
      </c>
      <c r="F53" s="421">
        <v>1846</v>
      </c>
      <c r="G53" s="421">
        <v>462486</v>
      </c>
      <c r="H53" s="421">
        <v>1883</v>
      </c>
      <c r="I53" s="421">
        <v>562965</v>
      </c>
      <c r="J53" s="212">
        <v>1967</v>
      </c>
      <c r="K53" s="212">
        <v>598729</v>
      </c>
    </row>
    <row r="54" spans="2:11" ht="15" x14ac:dyDescent="0.2">
      <c r="B54" s="490"/>
      <c r="D54" s="421"/>
      <c r="E54" s="421"/>
      <c r="F54" s="421"/>
      <c r="G54" s="421"/>
      <c r="H54" s="421"/>
      <c r="I54" s="421"/>
      <c r="J54" s="212"/>
      <c r="K54" s="212"/>
    </row>
    <row r="55" spans="2:11" ht="15" x14ac:dyDescent="0.25">
      <c r="B55" s="779" t="s">
        <v>1711</v>
      </c>
      <c r="C55" s="408" t="s">
        <v>40</v>
      </c>
      <c r="D55" s="442">
        <v>5717</v>
      </c>
      <c r="E55" s="442">
        <v>2985306</v>
      </c>
      <c r="F55" s="442">
        <v>6080</v>
      </c>
      <c r="G55" s="442">
        <v>3510984</v>
      </c>
      <c r="H55" s="442">
        <v>6538</v>
      </c>
      <c r="I55" s="442">
        <v>4098035</v>
      </c>
      <c r="J55" s="423">
        <v>6712</v>
      </c>
      <c r="K55" s="423">
        <v>5127672</v>
      </c>
    </row>
    <row r="56" spans="2:11" x14ac:dyDescent="0.2">
      <c r="B56" s="779"/>
      <c r="C56" s="404" t="s">
        <v>624</v>
      </c>
      <c r="D56" s="421">
        <v>1563</v>
      </c>
      <c r="E56" s="421">
        <v>1029616</v>
      </c>
      <c r="F56" s="421">
        <v>1703</v>
      </c>
      <c r="G56" s="421">
        <v>1208130</v>
      </c>
      <c r="H56" s="421">
        <v>1817</v>
      </c>
      <c r="I56" s="421">
        <v>1391693</v>
      </c>
      <c r="J56" s="212">
        <v>1809</v>
      </c>
      <c r="K56" s="212">
        <v>2032436</v>
      </c>
    </row>
    <row r="57" spans="2:11" x14ac:dyDescent="0.2">
      <c r="B57" s="779"/>
      <c r="C57" s="404" t="s">
        <v>622</v>
      </c>
      <c r="D57" s="421">
        <v>364</v>
      </c>
      <c r="E57" s="421">
        <v>398642</v>
      </c>
      <c r="F57" s="421">
        <v>389</v>
      </c>
      <c r="G57" s="421">
        <v>473983</v>
      </c>
      <c r="H57" s="421">
        <v>409</v>
      </c>
      <c r="I57" s="421">
        <v>531515</v>
      </c>
      <c r="J57" s="212">
        <v>417</v>
      </c>
      <c r="K57" s="212">
        <v>468505</v>
      </c>
    </row>
    <row r="58" spans="2:11" x14ac:dyDescent="0.2">
      <c r="B58" s="779"/>
      <c r="C58" s="107" t="s">
        <v>623</v>
      </c>
      <c r="D58" s="421">
        <v>118</v>
      </c>
      <c r="E58" s="421">
        <v>162910</v>
      </c>
      <c r="F58" s="421">
        <v>130</v>
      </c>
      <c r="G58" s="421">
        <v>192753</v>
      </c>
      <c r="H58" s="421">
        <v>131</v>
      </c>
      <c r="I58" s="421">
        <v>204082</v>
      </c>
      <c r="J58" s="212">
        <v>132</v>
      </c>
      <c r="K58" s="212">
        <v>148304</v>
      </c>
    </row>
    <row r="59" spans="2:11" x14ac:dyDescent="0.2">
      <c r="B59" s="779"/>
      <c r="C59" s="107" t="s">
        <v>57</v>
      </c>
      <c r="D59" s="421">
        <v>1732</v>
      </c>
      <c r="E59" s="421">
        <v>949392</v>
      </c>
      <c r="F59" s="421">
        <v>1859</v>
      </c>
      <c r="G59" s="421">
        <v>1129519</v>
      </c>
      <c r="H59" s="421">
        <v>1992</v>
      </c>
      <c r="I59" s="421">
        <v>1349893</v>
      </c>
      <c r="J59" s="212">
        <v>2057</v>
      </c>
      <c r="K59" s="212">
        <v>1701023</v>
      </c>
    </row>
    <row r="60" spans="2:11" x14ac:dyDescent="0.2">
      <c r="B60" s="779"/>
      <c r="C60" s="107" t="s">
        <v>58</v>
      </c>
      <c r="D60" s="421">
        <v>1940</v>
      </c>
      <c r="E60" s="421">
        <v>444746</v>
      </c>
      <c r="F60" s="421">
        <v>1999</v>
      </c>
      <c r="G60" s="421">
        <v>506599</v>
      </c>
      <c r="H60" s="421">
        <v>2189</v>
      </c>
      <c r="I60" s="421">
        <v>620852</v>
      </c>
      <c r="J60" s="212">
        <v>2297</v>
      </c>
      <c r="K60" s="212">
        <v>777404</v>
      </c>
    </row>
    <row r="61" spans="2:11" ht="15" x14ac:dyDescent="0.2">
      <c r="B61" s="490"/>
      <c r="D61" s="421"/>
      <c r="E61" s="421"/>
      <c r="F61" s="421"/>
      <c r="G61" s="421"/>
      <c r="H61" s="421"/>
      <c r="I61" s="421"/>
      <c r="J61" s="212"/>
      <c r="K61" s="212"/>
    </row>
    <row r="62" spans="2:11" ht="15" x14ac:dyDescent="0.2">
      <c r="B62" s="779" t="s">
        <v>34</v>
      </c>
      <c r="C62" s="491" t="s">
        <v>40</v>
      </c>
      <c r="D62" s="442">
        <v>2203</v>
      </c>
      <c r="E62" s="442">
        <v>909631</v>
      </c>
      <c r="F62" s="442">
        <v>2323</v>
      </c>
      <c r="G62" s="442">
        <v>1142458</v>
      </c>
      <c r="H62" s="442">
        <v>2385</v>
      </c>
      <c r="I62" s="442">
        <v>1372715</v>
      </c>
      <c r="J62" s="423">
        <v>2329</v>
      </c>
      <c r="K62" s="423">
        <v>1506717</v>
      </c>
    </row>
    <row r="63" spans="2:11" x14ac:dyDescent="0.2">
      <c r="B63" s="779"/>
      <c r="C63" s="388" t="s">
        <v>624</v>
      </c>
      <c r="D63" s="421">
        <v>500</v>
      </c>
      <c r="E63" s="421">
        <v>265285</v>
      </c>
      <c r="F63" s="421">
        <v>534</v>
      </c>
      <c r="G63" s="421">
        <v>340110</v>
      </c>
      <c r="H63" s="421">
        <v>542</v>
      </c>
      <c r="I63" s="421">
        <v>399323</v>
      </c>
      <c r="J63" s="212">
        <v>517</v>
      </c>
      <c r="K63" s="212">
        <v>531276</v>
      </c>
    </row>
    <row r="64" spans="2:11" x14ac:dyDescent="0.2">
      <c r="B64" s="779"/>
      <c r="C64" s="388" t="s">
        <v>622</v>
      </c>
      <c r="D64" s="421">
        <v>156</v>
      </c>
      <c r="E64" s="421">
        <v>154125</v>
      </c>
      <c r="F64" s="421">
        <v>164</v>
      </c>
      <c r="G64" s="421">
        <v>194104</v>
      </c>
      <c r="H64" s="421">
        <v>184</v>
      </c>
      <c r="I64" s="421">
        <v>234048</v>
      </c>
      <c r="J64" s="421">
        <v>169</v>
      </c>
      <c r="K64" s="421">
        <v>173667</v>
      </c>
    </row>
    <row r="65" spans="2:11" x14ac:dyDescent="0.2">
      <c r="B65" s="779"/>
      <c r="C65" s="388" t="s">
        <v>623</v>
      </c>
      <c r="D65" s="421">
        <v>25</v>
      </c>
      <c r="E65" s="421">
        <v>30426</v>
      </c>
      <c r="F65" s="421">
        <v>26</v>
      </c>
      <c r="G65" s="421">
        <v>35416</v>
      </c>
      <c r="H65" s="421">
        <v>31</v>
      </c>
      <c r="I65" s="421">
        <v>44201</v>
      </c>
      <c r="J65" s="421">
        <v>29</v>
      </c>
      <c r="K65" s="421">
        <v>29801</v>
      </c>
    </row>
    <row r="66" spans="2:11" x14ac:dyDescent="0.2">
      <c r="B66" s="779"/>
      <c r="C66" s="388" t="s">
        <v>57</v>
      </c>
      <c r="D66" s="421">
        <v>678</v>
      </c>
      <c r="E66" s="421">
        <v>301123</v>
      </c>
      <c r="F66" s="421">
        <v>719</v>
      </c>
      <c r="G66" s="421">
        <v>383092</v>
      </c>
      <c r="H66" s="421">
        <v>748</v>
      </c>
      <c r="I66" s="421">
        <v>466449</v>
      </c>
      <c r="J66" s="421">
        <v>749</v>
      </c>
      <c r="K66" s="421">
        <v>526901</v>
      </c>
    </row>
    <row r="67" spans="2:11" x14ac:dyDescent="0.2">
      <c r="B67" s="779"/>
      <c r="C67" s="388" t="s">
        <v>58</v>
      </c>
      <c r="D67" s="421">
        <v>844</v>
      </c>
      <c r="E67" s="421">
        <v>158672</v>
      </c>
      <c r="F67" s="421">
        <v>880</v>
      </c>
      <c r="G67" s="421">
        <v>189736</v>
      </c>
      <c r="H67" s="421">
        <v>880</v>
      </c>
      <c r="I67" s="421">
        <v>228694</v>
      </c>
      <c r="J67" s="421">
        <v>865</v>
      </c>
      <c r="K67" s="421">
        <v>245072</v>
      </c>
    </row>
    <row r="68" spans="2:11" x14ac:dyDescent="0.2">
      <c r="B68" s="107"/>
      <c r="C68" s="338"/>
      <c r="D68" s="421"/>
      <c r="E68" s="421"/>
      <c r="F68" s="421"/>
      <c r="G68" s="421"/>
      <c r="H68" s="421"/>
      <c r="I68" s="421"/>
      <c r="J68" s="421"/>
      <c r="K68" s="421"/>
    </row>
    <row r="70" spans="2:11" x14ac:dyDescent="0.2">
      <c r="B70" s="390" t="s">
        <v>1113</v>
      </c>
    </row>
    <row r="71" spans="2:11" x14ac:dyDescent="0.2">
      <c r="B71" s="390" t="s">
        <v>1376</v>
      </c>
    </row>
  </sheetData>
  <mergeCells count="18">
    <mergeCell ref="B62:B67"/>
    <mergeCell ref="B41:B46"/>
    <mergeCell ref="B55:B60"/>
    <mergeCell ref="B48:B53"/>
    <mergeCell ref="B34:B39"/>
    <mergeCell ref="B10:B16"/>
    <mergeCell ref="B18:B24"/>
    <mergeCell ref="B26:B32"/>
    <mergeCell ref="F7:G7"/>
    <mergeCell ref="B2:K2"/>
    <mergeCell ref="B3:K3"/>
    <mergeCell ref="B4:K4"/>
    <mergeCell ref="B5:K5"/>
    <mergeCell ref="B7:B8"/>
    <mergeCell ref="C7:C8"/>
    <mergeCell ref="D7:E7"/>
    <mergeCell ref="H7:I7"/>
    <mergeCell ref="J7:K7"/>
  </mergeCells>
  <hyperlinks>
    <hyperlink ref="M2" location="Índice!A1" display="Volver"/>
  </hyperlinks>
  <pageMargins left="0.7" right="0.7" top="0.75" bottom="0.75" header="0.3" footer="0.3"/>
  <pageSetup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showGridLines="0" zoomScale="90" zoomScaleNormal="90" workbookViewId="0">
      <selection activeCell="B2" sqref="B2:I2"/>
    </sheetView>
  </sheetViews>
  <sheetFormatPr baseColWidth="10" defaultRowHeight="15" x14ac:dyDescent="0.25"/>
  <cols>
    <col min="1" max="1" width="17.85546875" style="58" customWidth="1"/>
    <col min="2" max="2" width="27.85546875" customWidth="1"/>
    <col min="3" max="3" width="18.85546875" style="383" customWidth="1"/>
    <col min="4" max="9" width="13.42578125" style="383" customWidth="1"/>
    <col min="10" max="16384" width="11.42578125" style="58"/>
  </cols>
  <sheetData>
    <row r="1" spans="1:11" s="61" customFormat="1" ht="42" customHeight="1" x14ac:dyDescent="0.2">
      <c r="C1" s="404"/>
      <c r="D1" s="404"/>
      <c r="E1" s="404"/>
      <c r="F1" s="404"/>
      <c r="G1" s="404"/>
      <c r="H1" s="404"/>
      <c r="I1" s="404"/>
    </row>
    <row r="2" spans="1:11" s="61" customFormat="1" ht="20.25" customHeight="1" x14ac:dyDescent="0.2">
      <c r="B2" s="758" t="s">
        <v>1222</v>
      </c>
      <c r="C2" s="758"/>
      <c r="D2" s="758"/>
      <c r="E2" s="758"/>
      <c r="F2" s="758"/>
      <c r="G2" s="758"/>
      <c r="H2" s="758"/>
      <c r="I2" s="758"/>
      <c r="K2" s="145" t="s">
        <v>46</v>
      </c>
    </row>
    <row r="3" spans="1:11" s="61" customFormat="1" ht="45.75" customHeight="1" x14ac:dyDescent="0.2">
      <c r="B3" s="759" t="s">
        <v>1122</v>
      </c>
      <c r="C3" s="759"/>
      <c r="D3" s="759"/>
      <c r="E3" s="759"/>
      <c r="F3" s="759"/>
      <c r="G3" s="759"/>
      <c r="H3" s="759"/>
      <c r="I3" s="759"/>
    </row>
    <row r="4" spans="1:11" s="61" customFormat="1" ht="15" customHeight="1" thickBot="1" x14ac:dyDescent="0.25">
      <c r="B4" s="768" t="s">
        <v>1615</v>
      </c>
      <c r="C4" s="768"/>
      <c r="D4" s="768"/>
      <c r="E4" s="768"/>
      <c r="F4" s="768"/>
      <c r="G4" s="768"/>
      <c r="H4" s="768"/>
      <c r="I4" s="768"/>
      <c r="J4" s="72"/>
    </row>
    <row r="5" spans="1:11" s="61" customFormat="1" x14ac:dyDescent="0.2">
      <c r="B5" s="63"/>
      <c r="C5" s="69"/>
      <c r="D5" s="69"/>
      <c r="E5" s="268"/>
      <c r="F5" s="407"/>
      <c r="G5" s="404"/>
      <c r="H5" s="404"/>
      <c r="J5" s="69"/>
    </row>
    <row r="6" spans="1:11" s="61" customFormat="1" ht="33.75" customHeight="1" x14ac:dyDescent="0.2">
      <c r="B6" s="241" t="s">
        <v>420</v>
      </c>
      <c r="C6" s="240" t="s">
        <v>148</v>
      </c>
      <c r="D6" s="742">
        <v>1992</v>
      </c>
      <c r="E6" s="742">
        <v>1993</v>
      </c>
      <c r="F6" s="742">
        <v>1994</v>
      </c>
      <c r="G6" s="742">
        <v>1995</v>
      </c>
      <c r="H6" s="742">
        <v>1996</v>
      </c>
      <c r="I6" s="302">
        <v>1997</v>
      </c>
    </row>
    <row r="7" spans="1:11" s="68" customFormat="1" ht="15.75" customHeight="1" x14ac:dyDescent="0.2">
      <c r="B7" s="780" t="s">
        <v>236</v>
      </c>
      <c r="C7" s="187" t="s">
        <v>40</v>
      </c>
      <c r="D7" s="411">
        <v>2292</v>
      </c>
      <c r="E7" s="411">
        <v>2491</v>
      </c>
      <c r="F7" s="591">
        <v>3260</v>
      </c>
      <c r="G7" s="591">
        <v>2563</v>
      </c>
      <c r="H7" s="591">
        <v>2612</v>
      </c>
      <c r="I7" s="591">
        <v>2474</v>
      </c>
    </row>
    <row r="8" spans="1:11" s="61" customFormat="1" ht="16.5" customHeight="1" x14ac:dyDescent="0.2">
      <c r="B8" s="780"/>
      <c r="C8" s="187" t="s">
        <v>499</v>
      </c>
      <c r="D8" s="411">
        <v>634</v>
      </c>
      <c r="E8" s="411">
        <v>815</v>
      </c>
      <c r="F8" s="591">
        <v>876</v>
      </c>
      <c r="G8" s="591">
        <v>732</v>
      </c>
      <c r="H8" s="591">
        <v>712</v>
      </c>
      <c r="I8" s="591">
        <v>741</v>
      </c>
    </row>
    <row r="9" spans="1:11" s="61" customFormat="1" ht="15.75" x14ac:dyDescent="0.2">
      <c r="B9" s="780"/>
      <c r="C9" s="187" t="s">
        <v>500</v>
      </c>
      <c r="D9" s="411">
        <v>319</v>
      </c>
      <c r="E9" s="411">
        <v>393</v>
      </c>
      <c r="F9" s="591">
        <v>532</v>
      </c>
      <c r="G9" s="591">
        <v>402</v>
      </c>
      <c r="H9" s="591">
        <v>420</v>
      </c>
      <c r="I9" s="591">
        <v>347</v>
      </c>
    </row>
    <row r="10" spans="1:11" ht="15" customHeight="1" x14ac:dyDescent="0.25">
      <c r="A10" s="248"/>
      <c r="B10" s="780"/>
      <c r="C10" s="187" t="s">
        <v>382</v>
      </c>
      <c r="D10" s="411">
        <v>33</v>
      </c>
      <c r="E10" s="411">
        <v>32</v>
      </c>
      <c r="F10" s="591">
        <v>26</v>
      </c>
      <c r="G10" s="591">
        <v>32</v>
      </c>
      <c r="H10" s="591">
        <v>35</v>
      </c>
      <c r="I10" s="591">
        <v>27</v>
      </c>
    </row>
    <row r="11" spans="1:11" ht="15" customHeight="1" x14ac:dyDescent="0.25">
      <c r="A11" s="248"/>
      <c r="B11" s="780"/>
      <c r="C11" s="187" t="s">
        <v>57</v>
      </c>
      <c r="D11" s="411">
        <v>518</v>
      </c>
      <c r="E11" s="411">
        <v>514</v>
      </c>
      <c r="F11" s="591">
        <v>726</v>
      </c>
      <c r="G11" s="591">
        <v>597</v>
      </c>
      <c r="H11" s="591">
        <v>628</v>
      </c>
      <c r="I11" s="591">
        <v>587</v>
      </c>
    </row>
    <row r="12" spans="1:11" s="383" customFormat="1" ht="15" customHeight="1" x14ac:dyDescent="0.25">
      <c r="A12" s="404"/>
      <c r="B12" s="780"/>
      <c r="C12" s="511" t="s">
        <v>58</v>
      </c>
      <c r="D12" s="411">
        <v>788</v>
      </c>
      <c r="E12" s="411">
        <v>737</v>
      </c>
      <c r="F12" s="591">
        <v>1100</v>
      </c>
      <c r="G12" s="591">
        <v>800</v>
      </c>
      <c r="H12" s="591">
        <v>817</v>
      </c>
      <c r="I12" s="591">
        <v>772</v>
      </c>
    </row>
    <row r="13" spans="1:11" ht="15" customHeight="1" x14ac:dyDescent="0.25">
      <c r="B13" s="125"/>
      <c r="C13" s="125"/>
      <c r="D13" s="259"/>
      <c r="E13" s="259"/>
      <c r="F13" s="259"/>
      <c r="G13" s="259"/>
      <c r="H13" s="259"/>
      <c r="I13" s="259"/>
    </row>
    <row r="14" spans="1:11" s="383" customFormat="1" ht="15" customHeight="1" x14ac:dyDescent="0.25">
      <c r="B14" s="780" t="s">
        <v>931</v>
      </c>
      <c r="C14" s="585" t="s">
        <v>40</v>
      </c>
      <c r="D14" s="411">
        <v>844</v>
      </c>
      <c r="E14" s="411">
        <v>1064</v>
      </c>
      <c r="F14" s="411">
        <v>1657</v>
      </c>
      <c r="G14" s="411">
        <v>1041</v>
      </c>
      <c r="H14" s="411">
        <v>1142</v>
      </c>
      <c r="I14" s="411">
        <v>991</v>
      </c>
    </row>
    <row r="15" spans="1:11" s="383" customFormat="1" ht="15" customHeight="1" x14ac:dyDescent="0.25">
      <c r="B15" s="780"/>
      <c r="C15" s="585" t="s">
        <v>499</v>
      </c>
      <c r="D15" s="411">
        <v>260</v>
      </c>
      <c r="E15" s="411">
        <v>384</v>
      </c>
      <c r="F15" s="411">
        <v>396</v>
      </c>
      <c r="G15" s="411">
        <v>290</v>
      </c>
      <c r="H15" s="411">
        <v>347</v>
      </c>
      <c r="I15" s="411">
        <v>332</v>
      </c>
    </row>
    <row r="16" spans="1:11" s="383" customFormat="1" ht="15" customHeight="1" x14ac:dyDescent="0.25">
      <c r="B16" s="780"/>
      <c r="C16" s="585" t="s">
        <v>500</v>
      </c>
      <c r="D16" s="411">
        <v>224</v>
      </c>
      <c r="E16" s="411">
        <v>286</v>
      </c>
      <c r="F16" s="411">
        <v>390</v>
      </c>
      <c r="G16" s="411">
        <v>276</v>
      </c>
      <c r="H16" s="411">
        <v>295</v>
      </c>
      <c r="I16" s="411">
        <v>240</v>
      </c>
    </row>
    <row r="17" spans="2:11" s="383" customFormat="1" ht="15" customHeight="1" x14ac:dyDescent="0.25">
      <c r="B17" s="780"/>
      <c r="C17" s="585" t="s">
        <v>382</v>
      </c>
      <c r="D17" s="411">
        <v>3</v>
      </c>
      <c r="E17" s="411">
        <v>4</v>
      </c>
      <c r="F17" s="411">
        <v>4</v>
      </c>
      <c r="G17" s="411">
        <v>14</v>
      </c>
      <c r="H17" s="411">
        <v>9</v>
      </c>
      <c r="I17" s="411">
        <v>5</v>
      </c>
    </row>
    <row r="18" spans="2:11" s="383" customFormat="1" ht="15" customHeight="1" x14ac:dyDescent="0.25">
      <c r="B18" s="780"/>
      <c r="C18" s="585" t="s">
        <v>57</v>
      </c>
      <c r="D18" s="411">
        <v>170</v>
      </c>
      <c r="E18" s="411">
        <v>193</v>
      </c>
      <c r="F18" s="411">
        <v>347</v>
      </c>
      <c r="G18" s="411">
        <v>219</v>
      </c>
      <c r="H18" s="411">
        <v>249</v>
      </c>
      <c r="I18" s="411">
        <v>189</v>
      </c>
    </row>
    <row r="19" spans="2:11" s="383" customFormat="1" ht="15" customHeight="1" x14ac:dyDescent="0.25">
      <c r="B19" s="780"/>
      <c r="C19" s="585" t="s">
        <v>58</v>
      </c>
      <c r="D19" s="411">
        <v>187</v>
      </c>
      <c r="E19" s="411">
        <v>197</v>
      </c>
      <c r="F19" s="411">
        <v>520</v>
      </c>
      <c r="G19" s="411">
        <v>242</v>
      </c>
      <c r="H19" s="411">
        <v>242</v>
      </c>
      <c r="I19" s="411">
        <v>225</v>
      </c>
    </row>
    <row r="20" spans="2:11" s="383" customFormat="1" ht="15" customHeight="1" x14ac:dyDescent="0.25">
      <c r="B20" s="356"/>
      <c r="C20" s="399"/>
      <c r="D20" s="423"/>
      <c r="E20" s="423"/>
      <c r="F20" s="423"/>
      <c r="G20" s="423"/>
      <c r="H20" s="423"/>
      <c r="I20" s="423"/>
      <c r="J20" s="420"/>
      <c r="K20" s="420"/>
    </row>
    <row r="21" spans="2:11" ht="15" customHeight="1" x14ac:dyDescent="0.25">
      <c r="B21" s="779" t="s">
        <v>1373</v>
      </c>
      <c r="C21" s="677" t="s">
        <v>40</v>
      </c>
      <c r="D21" s="442">
        <v>583</v>
      </c>
      <c r="E21" s="442">
        <v>760</v>
      </c>
      <c r="F21" s="442">
        <v>1099</v>
      </c>
      <c r="G21" s="442">
        <v>639</v>
      </c>
      <c r="H21" s="442">
        <v>743</v>
      </c>
      <c r="I21" s="442">
        <v>594</v>
      </c>
      <c r="J21" s="442"/>
      <c r="K21" s="442"/>
    </row>
    <row r="22" spans="2:11" x14ac:dyDescent="0.25">
      <c r="B22" s="779"/>
      <c r="C22" s="388" t="s">
        <v>624</v>
      </c>
      <c r="D22" s="422">
        <v>166</v>
      </c>
      <c r="E22" s="422">
        <v>260</v>
      </c>
      <c r="F22" s="422">
        <v>248</v>
      </c>
      <c r="G22" s="422">
        <v>174</v>
      </c>
      <c r="H22" s="422">
        <v>239</v>
      </c>
      <c r="I22" s="422">
        <v>219</v>
      </c>
      <c r="J22" s="422"/>
      <c r="K22" s="422"/>
    </row>
    <row r="23" spans="2:11" x14ac:dyDescent="0.25">
      <c r="B23" s="779"/>
      <c r="C23" s="388" t="s">
        <v>622</v>
      </c>
      <c r="D23" s="422">
        <v>162</v>
      </c>
      <c r="E23" s="422">
        <v>230</v>
      </c>
      <c r="F23" s="422">
        <v>253</v>
      </c>
      <c r="G23" s="422">
        <v>165</v>
      </c>
      <c r="H23" s="422">
        <v>195</v>
      </c>
      <c r="I23" s="422">
        <v>146</v>
      </c>
      <c r="J23" s="422"/>
      <c r="K23" s="422"/>
    </row>
    <row r="24" spans="2:11" x14ac:dyDescent="0.25">
      <c r="B24" s="779"/>
      <c r="C24" s="388" t="s">
        <v>623</v>
      </c>
      <c r="D24" s="422"/>
      <c r="E24" s="422">
        <v>2</v>
      </c>
      <c r="F24" s="422">
        <v>3</v>
      </c>
      <c r="G24" s="422">
        <v>2</v>
      </c>
      <c r="H24" s="422">
        <v>7</v>
      </c>
      <c r="I24" s="422">
        <v>2</v>
      </c>
      <c r="J24" s="422"/>
      <c r="K24" s="422"/>
    </row>
    <row r="25" spans="2:11" x14ac:dyDescent="0.25">
      <c r="B25" s="779"/>
      <c r="C25" s="388" t="s">
        <v>57</v>
      </c>
      <c r="D25" s="422">
        <v>120</v>
      </c>
      <c r="E25" s="422">
        <v>143</v>
      </c>
      <c r="F25" s="422">
        <v>259</v>
      </c>
      <c r="G25" s="422">
        <v>140</v>
      </c>
      <c r="H25" s="422">
        <v>162</v>
      </c>
      <c r="I25" s="422">
        <v>112</v>
      </c>
      <c r="J25" s="422"/>
      <c r="K25" s="422"/>
    </row>
    <row r="26" spans="2:11" x14ac:dyDescent="0.25">
      <c r="B26" s="779"/>
      <c r="C26" s="388" t="s">
        <v>58</v>
      </c>
      <c r="D26" s="422">
        <v>135</v>
      </c>
      <c r="E26" s="422">
        <v>125</v>
      </c>
      <c r="F26" s="422">
        <v>336</v>
      </c>
      <c r="G26" s="422">
        <v>158</v>
      </c>
      <c r="H26" s="422">
        <v>140</v>
      </c>
      <c r="I26" s="422">
        <v>115</v>
      </c>
      <c r="J26" s="422"/>
      <c r="K26" s="422"/>
    </row>
    <row r="27" spans="2:11" s="383" customFormat="1" x14ac:dyDescent="0.25">
      <c r="B27" s="675"/>
      <c r="C27" s="388"/>
      <c r="D27" s="422"/>
      <c r="E27" s="422"/>
      <c r="F27" s="422"/>
      <c r="G27" s="422"/>
      <c r="H27" s="422"/>
      <c r="I27" s="422"/>
      <c r="J27" s="422"/>
      <c r="K27" s="422"/>
    </row>
    <row r="28" spans="2:11" x14ac:dyDescent="0.25">
      <c r="B28" s="779" t="s">
        <v>1378</v>
      </c>
      <c r="C28" s="677" t="s">
        <v>40</v>
      </c>
      <c r="D28" s="442">
        <v>261</v>
      </c>
      <c r="E28" s="442">
        <v>304</v>
      </c>
      <c r="F28" s="442">
        <v>558</v>
      </c>
      <c r="G28" s="442">
        <v>402</v>
      </c>
      <c r="H28" s="442">
        <v>399</v>
      </c>
      <c r="I28" s="442">
        <v>397</v>
      </c>
      <c r="J28" s="442"/>
      <c r="K28" s="442"/>
    </row>
    <row r="29" spans="2:11" x14ac:dyDescent="0.25">
      <c r="B29" s="779"/>
      <c r="C29" s="388" t="s">
        <v>624</v>
      </c>
      <c r="D29" s="422">
        <v>94</v>
      </c>
      <c r="E29" s="422">
        <v>124</v>
      </c>
      <c r="F29" s="422">
        <v>148</v>
      </c>
      <c r="G29" s="422">
        <v>116</v>
      </c>
      <c r="H29" s="422">
        <v>108</v>
      </c>
      <c r="I29" s="422">
        <v>113</v>
      </c>
      <c r="J29" s="422"/>
      <c r="K29" s="422"/>
    </row>
    <row r="30" spans="2:11" x14ac:dyDescent="0.25">
      <c r="B30" s="779"/>
      <c r="C30" s="388" t="s">
        <v>622</v>
      </c>
      <c r="D30" s="422">
        <v>62</v>
      </c>
      <c r="E30" s="422">
        <v>56</v>
      </c>
      <c r="F30" s="422">
        <v>137</v>
      </c>
      <c r="G30" s="422">
        <v>111</v>
      </c>
      <c r="H30" s="422">
        <v>100</v>
      </c>
      <c r="I30" s="422">
        <v>94</v>
      </c>
      <c r="J30" s="422"/>
      <c r="K30" s="422"/>
    </row>
    <row r="31" spans="2:11" x14ac:dyDescent="0.25">
      <c r="B31" s="779"/>
      <c r="C31" s="388" t="s">
        <v>623</v>
      </c>
      <c r="D31" s="422">
        <v>3</v>
      </c>
      <c r="E31" s="422">
        <v>2</v>
      </c>
      <c r="F31" s="422">
        <v>1</v>
      </c>
      <c r="G31" s="422">
        <v>12</v>
      </c>
      <c r="H31" s="422">
        <v>2</v>
      </c>
      <c r="I31" s="422">
        <v>3</v>
      </c>
      <c r="J31" s="422"/>
      <c r="K31" s="422"/>
    </row>
    <row r="32" spans="2:11" x14ac:dyDescent="0.25">
      <c r="B32" s="779"/>
      <c r="C32" s="388" t="s">
        <v>57</v>
      </c>
      <c r="D32" s="422">
        <v>50</v>
      </c>
      <c r="E32" s="422">
        <v>50</v>
      </c>
      <c r="F32" s="422">
        <v>88</v>
      </c>
      <c r="G32" s="422">
        <v>79</v>
      </c>
      <c r="H32" s="422">
        <v>87</v>
      </c>
      <c r="I32" s="422">
        <v>77</v>
      </c>
      <c r="J32" s="422"/>
      <c r="K32" s="422"/>
    </row>
    <row r="33" spans="2:11" x14ac:dyDescent="0.25">
      <c r="B33" s="779"/>
      <c r="C33" s="388" t="s">
        <v>58</v>
      </c>
      <c r="D33" s="422">
        <v>52</v>
      </c>
      <c r="E33" s="422">
        <v>72</v>
      </c>
      <c r="F33" s="422">
        <v>184</v>
      </c>
      <c r="G33" s="422">
        <v>84</v>
      </c>
      <c r="H33" s="422">
        <v>102</v>
      </c>
      <c r="I33" s="422">
        <v>110</v>
      </c>
      <c r="J33" s="422"/>
      <c r="K33" s="422"/>
    </row>
    <row r="34" spans="2:11" s="383" customFormat="1" x14ac:dyDescent="0.25">
      <c r="B34" s="586"/>
      <c r="C34" s="388"/>
      <c r="D34" s="442"/>
      <c r="E34" s="442"/>
      <c r="F34" s="442"/>
      <c r="G34" s="442"/>
      <c r="H34" s="442"/>
      <c r="I34" s="442"/>
    </row>
    <row r="35" spans="2:11" s="383" customFormat="1" ht="15" customHeight="1" x14ac:dyDescent="0.25">
      <c r="B35" s="784" t="s">
        <v>932</v>
      </c>
      <c r="C35" s="199" t="s">
        <v>40</v>
      </c>
      <c r="D35" s="591">
        <v>1448</v>
      </c>
      <c r="E35" s="591">
        <v>1427</v>
      </c>
      <c r="F35" s="591">
        <v>1603</v>
      </c>
      <c r="G35" s="591">
        <v>1522</v>
      </c>
      <c r="H35" s="591">
        <v>1470</v>
      </c>
      <c r="I35" s="591">
        <v>1483</v>
      </c>
    </row>
    <row r="36" spans="2:11" s="383" customFormat="1" x14ac:dyDescent="0.25">
      <c r="B36" s="784"/>
      <c r="C36" s="199" t="s">
        <v>499</v>
      </c>
      <c r="D36" s="591">
        <v>374</v>
      </c>
      <c r="E36" s="591">
        <v>431</v>
      </c>
      <c r="F36" s="591">
        <v>480</v>
      </c>
      <c r="G36" s="591">
        <v>442</v>
      </c>
      <c r="H36" s="591">
        <v>365</v>
      </c>
      <c r="I36" s="591">
        <v>409</v>
      </c>
    </row>
    <row r="37" spans="2:11" s="383" customFormat="1" x14ac:dyDescent="0.25">
      <c r="B37" s="784"/>
      <c r="C37" s="199" t="s">
        <v>500</v>
      </c>
      <c r="D37" s="591">
        <v>95</v>
      </c>
      <c r="E37" s="591">
        <v>107</v>
      </c>
      <c r="F37" s="591">
        <v>142</v>
      </c>
      <c r="G37" s="591">
        <v>126</v>
      </c>
      <c r="H37" s="591">
        <v>125</v>
      </c>
      <c r="I37" s="591">
        <v>107</v>
      </c>
    </row>
    <row r="38" spans="2:11" s="383" customFormat="1" x14ac:dyDescent="0.25">
      <c r="B38" s="784"/>
      <c r="C38" s="199" t="s">
        <v>382</v>
      </c>
      <c r="D38" s="591">
        <v>30</v>
      </c>
      <c r="E38" s="591">
        <v>28</v>
      </c>
      <c r="F38" s="591">
        <v>22</v>
      </c>
      <c r="G38" s="591">
        <v>18</v>
      </c>
      <c r="H38" s="591">
        <v>26</v>
      </c>
      <c r="I38" s="591">
        <v>22</v>
      </c>
    </row>
    <row r="39" spans="2:11" s="383" customFormat="1" x14ac:dyDescent="0.25">
      <c r="B39" s="784"/>
      <c r="C39" s="199" t="s">
        <v>57</v>
      </c>
      <c r="D39" s="591">
        <v>348</v>
      </c>
      <c r="E39" s="591">
        <v>321</v>
      </c>
      <c r="F39" s="591">
        <v>379</v>
      </c>
      <c r="G39" s="591">
        <v>378</v>
      </c>
      <c r="H39" s="591">
        <v>379</v>
      </c>
      <c r="I39" s="591">
        <v>398</v>
      </c>
    </row>
    <row r="40" spans="2:11" s="383" customFormat="1" x14ac:dyDescent="0.25">
      <c r="B40" s="784"/>
      <c r="C40" s="199" t="s">
        <v>58</v>
      </c>
      <c r="D40" s="591">
        <v>601</v>
      </c>
      <c r="E40" s="591">
        <v>540</v>
      </c>
      <c r="F40" s="591">
        <v>580</v>
      </c>
      <c r="G40" s="591">
        <v>558</v>
      </c>
      <c r="H40" s="591">
        <v>575</v>
      </c>
      <c r="I40" s="591">
        <v>547</v>
      </c>
    </row>
    <row r="41" spans="2:11" s="420" customFormat="1" x14ac:dyDescent="0.25">
      <c r="B41" s="458"/>
      <c r="C41" s="198"/>
      <c r="D41" s="423"/>
      <c r="E41" s="423"/>
      <c r="F41" s="423"/>
      <c r="G41" s="423"/>
      <c r="H41" s="423"/>
      <c r="I41" s="423"/>
    </row>
    <row r="42" spans="2:11" x14ac:dyDescent="0.25">
      <c r="B42" s="787" t="s">
        <v>625</v>
      </c>
      <c r="C42" s="192" t="s">
        <v>40</v>
      </c>
      <c r="D42" s="442">
        <v>560</v>
      </c>
      <c r="E42" s="442">
        <v>544</v>
      </c>
      <c r="F42" s="442">
        <v>647</v>
      </c>
      <c r="G42" s="442">
        <v>598</v>
      </c>
      <c r="H42" s="442">
        <v>584</v>
      </c>
      <c r="I42" s="286">
        <v>620</v>
      </c>
    </row>
    <row r="43" spans="2:11" x14ac:dyDescent="0.25">
      <c r="B43" s="787"/>
      <c r="C43" s="247" t="s">
        <v>499</v>
      </c>
      <c r="D43" s="421">
        <v>131</v>
      </c>
      <c r="E43" s="421">
        <v>149</v>
      </c>
      <c r="F43" s="421">
        <v>183</v>
      </c>
      <c r="G43" s="421">
        <v>189</v>
      </c>
      <c r="H43" s="421">
        <v>159</v>
      </c>
      <c r="I43" s="277">
        <v>180</v>
      </c>
    </row>
    <row r="44" spans="2:11" x14ac:dyDescent="0.25">
      <c r="B44" s="787"/>
      <c r="C44" s="247" t="s">
        <v>500</v>
      </c>
      <c r="D44" s="421">
        <v>48</v>
      </c>
      <c r="E44" s="421">
        <v>49</v>
      </c>
      <c r="F44" s="421">
        <v>66</v>
      </c>
      <c r="G44" s="421">
        <v>63</v>
      </c>
      <c r="H44" s="421">
        <v>52</v>
      </c>
      <c r="I44" s="277">
        <v>45</v>
      </c>
    </row>
    <row r="45" spans="2:11" x14ac:dyDescent="0.25">
      <c r="B45" s="787"/>
      <c r="C45" s="247" t="s">
        <v>382</v>
      </c>
      <c r="D45" s="421">
        <v>14</v>
      </c>
      <c r="E45" s="421">
        <v>15</v>
      </c>
      <c r="F45" s="421">
        <v>14</v>
      </c>
      <c r="G45" s="421">
        <v>10</v>
      </c>
      <c r="H45" s="421">
        <v>12</v>
      </c>
      <c r="I45" s="277">
        <v>11</v>
      </c>
    </row>
    <row r="46" spans="2:11" x14ac:dyDescent="0.25">
      <c r="B46" s="787"/>
      <c r="C46" s="247" t="s">
        <v>57</v>
      </c>
      <c r="D46" s="421">
        <v>129</v>
      </c>
      <c r="E46" s="421">
        <v>129</v>
      </c>
      <c r="F46" s="421">
        <v>150</v>
      </c>
      <c r="G46" s="421">
        <v>148</v>
      </c>
      <c r="H46" s="421">
        <v>149</v>
      </c>
      <c r="I46" s="277">
        <v>175</v>
      </c>
    </row>
    <row r="47" spans="2:11" x14ac:dyDescent="0.25">
      <c r="B47" s="787"/>
      <c r="C47" s="247" t="s">
        <v>58</v>
      </c>
      <c r="D47" s="421">
        <v>238</v>
      </c>
      <c r="E47" s="421">
        <v>202</v>
      </c>
      <c r="F47" s="421">
        <v>234</v>
      </c>
      <c r="G47" s="421">
        <v>188</v>
      </c>
      <c r="H47" s="421">
        <v>212</v>
      </c>
      <c r="I47" s="277">
        <v>209</v>
      </c>
    </row>
    <row r="48" spans="2:11" x14ac:dyDescent="0.25">
      <c r="B48" s="256"/>
      <c r="C48" s="247"/>
      <c r="D48" s="421"/>
      <c r="E48" s="421"/>
      <c r="F48" s="421"/>
      <c r="G48" s="421"/>
      <c r="H48" s="421"/>
      <c r="I48" s="277"/>
    </row>
    <row r="49" spans="2:9" x14ac:dyDescent="0.25">
      <c r="B49" s="787" t="s">
        <v>626</v>
      </c>
      <c r="C49" s="250" t="s">
        <v>40</v>
      </c>
      <c r="D49" s="442">
        <v>657</v>
      </c>
      <c r="E49" s="442">
        <v>659</v>
      </c>
      <c r="F49" s="442">
        <v>674</v>
      </c>
      <c r="G49" s="442">
        <v>692</v>
      </c>
      <c r="H49" s="442">
        <v>673</v>
      </c>
      <c r="I49" s="442">
        <v>670</v>
      </c>
    </row>
    <row r="50" spans="2:9" x14ac:dyDescent="0.25">
      <c r="B50" s="787"/>
      <c r="C50" s="247" t="s">
        <v>499</v>
      </c>
      <c r="D50" s="421">
        <v>193</v>
      </c>
      <c r="E50" s="421">
        <v>222</v>
      </c>
      <c r="F50" s="421">
        <v>237</v>
      </c>
      <c r="G50" s="421">
        <v>204</v>
      </c>
      <c r="H50" s="421">
        <v>166</v>
      </c>
      <c r="I50" s="277">
        <v>194</v>
      </c>
    </row>
    <row r="51" spans="2:9" x14ac:dyDescent="0.25">
      <c r="B51" s="787"/>
      <c r="C51" s="247" t="s">
        <v>500</v>
      </c>
      <c r="D51" s="421">
        <v>22</v>
      </c>
      <c r="E51" s="421">
        <v>40</v>
      </c>
      <c r="F51" s="421">
        <v>49</v>
      </c>
      <c r="G51" s="421">
        <v>46</v>
      </c>
      <c r="H51" s="421">
        <v>44</v>
      </c>
      <c r="I51" s="277">
        <v>50</v>
      </c>
    </row>
    <row r="52" spans="2:9" x14ac:dyDescent="0.25">
      <c r="B52" s="787"/>
      <c r="C52" s="247" t="s">
        <v>382</v>
      </c>
      <c r="D52" s="421">
        <v>15</v>
      </c>
      <c r="E52" s="421">
        <v>12</v>
      </c>
      <c r="F52" s="421">
        <v>7</v>
      </c>
      <c r="G52" s="421">
        <v>7</v>
      </c>
      <c r="H52" s="421">
        <v>10</v>
      </c>
      <c r="I52" s="277">
        <v>5</v>
      </c>
    </row>
    <row r="53" spans="2:9" x14ac:dyDescent="0.25">
      <c r="B53" s="787"/>
      <c r="C53" s="247" t="s">
        <v>57</v>
      </c>
      <c r="D53" s="421">
        <v>155</v>
      </c>
      <c r="E53" s="421">
        <v>137</v>
      </c>
      <c r="F53" s="421">
        <v>159</v>
      </c>
      <c r="G53" s="421">
        <v>162</v>
      </c>
      <c r="H53" s="421">
        <v>181</v>
      </c>
      <c r="I53" s="277">
        <v>168</v>
      </c>
    </row>
    <row r="54" spans="2:9" x14ac:dyDescent="0.25">
      <c r="B54" s="787"/>
      <c r="C54" s="247" t="s">
        <v>58</v>
      </c>
      <c r="D54" s="421">
        <v>272</v>
      </c>
      <c r="E54" s="421">
        <v>248</v>
      </c>
      <c r="F54" s="421">
        <v>222</v>
      </c>
      <c r="G54" s="421">
        <v>273</v>
      </c>
      <c r="H54" s="421">
        <v>272</v>
      </c>
      <c r="I54" s="277">
        <v>253</v>
      </c>
    </row>
    <row r="55" spans="2:9" x14ac:dyDescent="0.25">
      <c r="B55" s="256"/>
      <c r="C55" s="247"/>
      <c r="D55" s="421"/>
      <c r="E55" s="421"/>
      <c r="F55" s="421"/>
      <c r="G55" s="421"/>
      <c r="H55" s="421"/>
      <c r="I55" s="277"/>
    </row>
    <row r="56" spans="2:9" x14ac:dyDescent="0.25">
      <c r="B56" s="787" t="s">
        <v>34</v>
      </c>
      <c r="C56" s="192" t="s">
        <v>40</v>
      </c>
      <c r="D56" s="442">
        <v>231</v>
      </c>
      <c r="E56" s="442">
        <v>224</v>
      </c>
      <c r="F56" s="442">
        <v>282</v>
      </c>
      <c r="G56" s="442">
        <v>232</v>
      </c>
      <c r="H56" s="442">
        <v>213</v>
      </c>
      <c r="I56" s="442">
        <v>193</v>
      </c>
    </row>
    <row r="57" spans="2:9" x14ac:dyDescent="0.25">
      <c r="B57" s="787"/>
      <c r="C57" s="247" t="s">
        <v>499</v>
      </c>
      <c r="D57" s="421">
        <v>50</v>
      </c>
      <c r="E57" s="421">
        <v>60</v>
      </c>
      <c r="F57" s="421">
        <v>60</v>
      </c>
      <c r="G57" s="421">
        <v>49</v>
      </c>
      <c r="H57" s="421">
        <v>40</v>
      </c>
      <c r="I57" s="277">
        <v>35</v>
      </c>
    </row>
    <row r="58" spans="2:9" x14ac:dyDescent="0.25">
      <c r="B58" s="787"/>
      <c r="C58" s="247" t="s">
        <v>500</v>
      </c>
      <c r="D58" s="421">
        <v>25</v>
      </c>
      <c r="E58" s="421">
        <v>18</v>
      </c>
      <c r="F58" s="421">
        <v>27</v>
      </c>
      <c r="G58" s="421">
        <v>17</v>
      </c>
      <c r="H58" s="421">
        <v>29</v>
      </c>
      <c r="I58" s="277">
        <v>12</v>
      </c>
    </row>
    <row r="59" spans="2:9" x14ac:dyDescent="0.25">
      <c r="B59" s="787"/>
      <c r="C59" s="247" t="s">
        <v>382</v>
      </c>
      <c r="D59" s="421">
        <v>1</v>
      </c>
      <c r="E59" s="421">
        <v>1</v>
      </c>
      <c r="F59" s="421">
        <v>1</v>
      </c>
      <c r="G59" s="421">
        <v>1</v>
      </c>
      <c r="H59" s="421">
        <v>4</v>
      </c>
      <c r="I59" s="277">
        <v>6</v>
      </c>
    </row>
    <row r="60" spans="2:9" x14ac:dyDescent="0.25">
      <c r="B60" s="787"/>
      <c r="C60" s="247" t="s">
        <v>57</v>
      </c>
      <c r="D60" s="421">
        <v>64</v>
      </c>
      <c r="E60" s="421">
        <v>55</v>
      </c>
      <c r="F60" s="421">
        <v>70</v>
      </c>
      <c r="G60" s="421">
        <v>68</v>
      </c>
      <c r="H60" s="421">
        <v>49</v>
      </c>
      <c r="I60" s="421">
        <v>55</v>
      </c>
    </row>
    <row r="61" spans="2:9" x14ac:dyDescent="0.25">
      <c r="B61" s="787"/>
      <c r="C61" s="247" t="s">
        <v>58</v>
      </c>
      <c r="D61" s="421">
        <v>91</v>
      </c>
      <c r="E61" s="421">
        <v>90</v>
      </c>
      <c r="F61" s="421">
        <v>124</v>
      </c>
      <c r="G61" s="421">
        <v>97</v>
      </c>
      <c r="H61" s="421">
        <v>91</v>
      </c>
      <c r="I61" s="421">
        <v>85</v>
      </c>
    </row>
    <row r="62" spans="2:9" x14ac:dyDescent="0.25">
      <c r="B62" s="246"/>
      <c r="C62" s="246"/>
      <c r="D62" s="259"/>
      <c r="E62" s="259"/>
      <c r="F62" s="259"/>
      <c r="G62" s="259"/>
      <c r="H62" s="259"/>
      <c r="I62" s="259"/>
    </row>
    <row r="63" spans="2:9" x14ac:dyDescent="0.25">
      <c r="B63" s="246"/>
      <c r="C63" s="246"/>
      <c r="D63" s="259"/>
      <c r="E63" s="259"/>
      <c r="F63" s="259"/>
      <c r="G63" s="259"/>
      <c r="H63" s="259"/>
      <c r="I63" s="259"/>
    </row>
    <row r="64" spans="2:9" x14ac:dyDescent="0.25">
      <c r="B64" s="352"/>
    </row>
  </sheetData>
  <mergeCells count="11">
    <mergeCell ref="B49:B54"/>
    <mergeCell ref="B56:B61"/>
    <mergeCell ref="B21:B26"/>
    <mergeCell ref="B28:B33"/>
    <mergeCell ref="B2:I2"/>
    <mergeCell ref="B3:I3"/>
    <mergeCell ref="B4:I4"/>
    <mergeCell ref="B7:B12"/>
    <mergeCell ref="B42:B47"/>
    <mergeCell ref="B14:B19"/>
    <mergeCell ref="B35:B40"/>
  </mergeCells>
  <hyperlinks>
    <hyperlink ref="K2" location="Índice!A1" display="Volver"/>
  </hyperlinks>
  <pageMargins left="0.7" right="0.7" top="0.75" bottom="0.75" header="0.3" footer="0.3"/>
  <pageSetup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87"/>
  <sheetViews>
    <sheetView showGridLines="0" zoomScale="90" zoomScaleNormal="90" workbookViewId="0">
      <selection activeCell="B2" sqref="B2:E2"/>
    </sheetView>
  </sheetViews>
  <sheetFormatPr baseColWidth="10" defaultRowHeight="12.75" x14ac:dyDescent="0.2"/>
  <cols>
    <col min="1" max="1" width="18.7109375" style="636" customWidth="1"/>
    <col min="2" max="2" width="61.85546875" style="636" bestFit="1" customWidth="1"/>
    <col min="3" max="3" width="12.7109375" style="638" bestFit="1" customWidth="1"/>
    <col min="4" max="5" width="20" style="637" customWidth="1"/>
    <col min="6" max="16384" width="11.42578125" style="636"/>
  </cols>
  <sheetData>
    <row r="1" spans="2:7" ht="42.95" customHeight="1" x14ac:dyDescent="0.2"/>
    <row r="2" spans="2:7" ht="20.25" customHeight="1" x14ac:dyDescent="0.2">
      <c r="B2" s="830" t="s">
        <v>1415</v>
      </c>
      <c r="C2" s="830"/>
      <c r="D2" s="830"/>
      <c r="E2" s="830"/>
      <c r="G2" s="428" t="s">
        <v>46</v>
      </c>
    </row>
    <row r="3" spans="2:7" ht="33" customHeight="1" x14ac:dyDescent="0.2">
      <c r="B3" s="831" t="s">
        <v>1712</v>
      </c>
      <c r="C3" s="831"/>
      <c r="D3" s="831"/>
      <c r="E3" s="831"/>
    </row>
    <row r="4" spans="2:7" ht="18" customHeight="1" x14ac:dyDescent="0.2">
      <c r="B4" s="831">
        <v>1997</v>
      </c>
      <c r="C4" s="831"/>
      <c r="D4" s="831"/>
      <c r="E4" s="831"/>
    </row>
    <row r="5" spans="2:7" ht="18" customHeight="1" thickBot="1" x14ac:dyDescent="0.25">
      <c r="B5" s="832" t="s">
        <v>936</v>
      </c>
      <c r="C5" s="832"/>
      <c r="D5" s="832"/>
      <c r="E5" s="832"/>
    </row>
    <row r="6" spans="2:7" ht="15" customHeight="1" x14ac:dyDescent="0.2">
      <c r="B6" s="693"/>
      <c r="C6" s="694"/>
      <c r="D6" s="695"/>
      <c r="E6" s="695"/>
    </row>
    <row r="7" spans="2:7" ht="29.25" customHeight="1" x14ac:dyDescent="0.2">
      <c r="B7" s="639"/>
      <c r="C7" s="696" t="s">
        <v>40</v>
      </c>
      <c r="D7" s="696" t="s">
        <v>1380</v>
      </c>
      <c r="E7" s="696" t="s">
        <v>1381</v>
      </c>
    </row>
    <row r="8" spans="2:7" s="647" customFormat="1" ht="17.25" customHeight="1" x14ac:dyDescent="0.2">
      <c r="B8" s="649" t="s">
        <v>1382</v>
      </c>
      <c r="C8" s="650">
        <v>48578705</v>
      </c>
      <c r="D8" s="650">
        <v>39241780</v>
      </c>
      <c r="E8" s="650">
        <v>9336925</v>
      </c>
    </row>
    <row r="9" spans="2:7" s="647" customFormat="1" ht="17.25" customHeight="1" x14ac:dyDescent="0.2">
      <c r="B9" s="649"/>
      <c r="C9" s="650"/>
      <c r="D9" s="650"/>
      <c r="E9" s="650"/>
    </row>
    <row r="10" spans="2:7" ht="15" customHeight="1" x14ac:dyDescent="0.2">
      <c r="B10" s="698" t="s">
        <v>1410</v>
      </c>
      <c r="C10" s="650">
        <v>4368100</v>
      </c>
      <c r="D10" s="700">
        <v>3794978</v>
      </c>
      <c r="E10" s="700">
        <v>573122</v>
      </c>
    </row>
    <row r="11" spans="2:7" ht="15" customHeight="1" x14ac:dyDescent="0.2">
      <c r="B11" s="642" t="s">
        <v>970</v>
      </c>
      <c r="C11" s="650">
        <v>283297</v>
      </c>
      <c r="D11" s="641">
        <v>218011</v>
      </c>
      <c r="E11" s="641">
        <v>65286</v>
      </c>
    </row>
    <row r="12" spans="2:7" ht="15" customHeight="1" x14ac:dyDescent="0.2">
      <c r="B12" s="642" t="s">
        <v>966</v>
      </c>
      <c r="C12" s="650">
        <v>615222</v>
      </c>
      <c r="D12" s="643">
        <v>466436</v>
      </c>
      <c r="E12" s="643">
        <v>148786</v>
      </c>
    </row>
    <row r="13" spans="2:7" ht="15" customHeight="1" x14ac:dyDescent="0.2">
      <c r="B13" s="642" t="s">
        <v>971</v>
      </c>
      <c r="C13" s="650">
        <v>138108</v>
      </c>
      <c r="D13" s="643">
        <v>119226</v>
      </c>
      <c r="E13" s="643">
        <v>18882</v>
      </c>
    </row>
    <row r="14" spans="2:7" ht="15" customHeight="1" x14ac:dyDescent="0.2">
      <c r="B14" s="642" t="s">
        <v>1383</v>
      </c>
      <c r="C14" s="650">
        <v>107386</v>
      </c>
      <c r="D14" s="643">
        <v>100030</v>
      </c>
      <c r="E14" s="643">
        <v>7356</v>
      </c>
    </row>
    <row r="15" spans="2:7" ht="15" customHeight="1" x14ac:dyDescent="0.2">
      <c r="B15" s="642" t="s">
        <v>967</v>
      </c>
      <c r="C15" s="650">
        <v>254326</v>
      </c>
      <c r="D15" s="643">
        <v>195449</v>
      </c>
      <c r="E15" s="643">
        <v>58877</v>
      </c>
    </row>
    <row r="16" spans="2:7" ht="15" customHeight="1" x14ac:dyDescent="0.2">
      <c r="B16" s="642" t="s">
        <v>968</v>
      </c>
      <c r="C16" s="650">
        <v>189561</v>
      </c>
      <c r="D16" s="643">
        <v>164155</v>
      </c>
      <c r="E16" s="643">
        <v>25406</v>
      </c>
    </row>
    <row r="17" spans="2:5" ht="15" customHeight="1" x14ac:dyDescent="0.2">
      <c r="B17" s="642" t="s">
        <v>959</v>
      </c>
      <c r="C17" s="650">
        <v>89506</v>
      </c>
      <c r="D17" s="643">
        <v>84604</v>
      </c>
      <c r="E17" s="643">
        <v>4902</v>
      </c>
    </row>
    <row r="18" spans="2:5" ht="15" customHeight="1" x14ac:dyDescent="0.2">
      <c r="B18" s="642" t="s">
        <v>1012</v>
      </c>
      <c r="C18" s="650">
        <v>111724</v>
      </c>
      <c r="D18" s="643">
        <v>102880</v>
      </c>
      <c r="E18" s="643">
        <v>8844</v>
      </c>
    </row>
    <row r="19" spans="2:5" ht="15" customHeight="1" x14ac:dyDescent="0.2">
      <c r="B19" s="642" t="s">
        <v>958</v>
      </c>
      <c r="C19" s="650">
        <v>127923</v>
      </c>
      <c r="D19" s="643">
        <v>123440</v>
      </c>
      <c r="E19" s="643">
        <v>4483</v>
      </c>
    </row>
    <row r="20" spans="2:5" ht="15" x14ac:dyDescent="0.2">
      <c r="B20" s="642" t="s">
        <v>960</v>
      </c>
      <c r="C20" s="650">
        <v>94925</v>
      </c>
      <c r="D20" s="643">
        <v>91718</v>
      </c>
      <c r="E20" s="643">
        <v>3207</v>
      </c>
    </row>
    <row r="21" spans="2:5" ht="15" customHeight="1" x14ac:dyDescent="0.2">
      <c r="B21" s="642" t="s">
        <v>962</v>
      </c>
      <c r="C21" s="650">
        <v>229487</v>
      </c>
      <c r="D21" s="643">
        <v>216154</v>
      </c>
      <c r="E21" s="643">
        <v>13333</v>
      </c>
    </row>
    <row r="22" spans="2:5" ht="15" customHeight="1" x14ac:dyDescent="0.2">
      <c r="B22" s="642" t="s">
        <v>974</v>
      </c>
      <c r="C22" s="650">
        <v>160905</v>
      </c>
      <c r="D22" s="643">
        <v>140623</v>
      </c>
      <c r="E22" s="643">
        <v>20282</v>
      </c>
    </row>
    <row r="23" spans="2:5" ht="15" customHeight="1" x14ac:dyDescent="0.2">
      <c r="B23" s="642" t="s">
        <v>975</v>
      </c>
      <c r="C23" s="650">
        <v>295819</v>
      </c>
      <c r="D23" s="643">
        <v>278739</v>
      </c>
      <c r="E23" s="643">
        <v>17080</v>
      </c>
    </row>
    <row r="24" spans="2:5" ht="15" customHeight="1" x14ac:dyDescent="0.2">
      <c r="B24" s="642" t="s">
        <v>1013</v>
      </c>
      <c r="C24" s="650">
        <v>121352</v>
      </c>
      <c r="D24" s="643">
        <v>103386</v>
      </c>
      <c r="E24" s="643">
        <v>17966</v>
      </c>
    </row>
    <row r="25" spans="2:5" ht="15" customHeight="1" x14ac:dyDescent="0.2">
      <c r="B25" s="642" t="s">
        <v>963</v>
      </c>
      <c r="C25" s="650">
        <v>262472</v>
      </c>
      <c r="D25" s="643">
        <v>209463</v>
      </c>
      <c r="E25" s="643">
        <v>53009</v>
      </c>
    </row>
    <row r="26" spans="2:5" ht="15" customHeight="1" x14ac:dyDescent="0.2">
      <c r="B26" s="642" t="s">
        <v>965</v>
      </c>
      <c r="C26" s="650">
        <v>238810</v>
      </c>
      <c r="D26" s="643">
        <v>215394</v>
      </c>
      <c r="E26" s="643">
        <v>23416</v>
      </c>
    </row>
    <row r="27" spans="2:5" ht="15" customHeight="1" x14ac:dyDescent="0.2">
      <c r="B27" s="642" t="s">
        <v>1014</v>
      </c>
      <c r="C27" s="650">
        <v>143546</v>
      </c>
      <c r="D27" s="643">
        <v>138103</v>
      </c>
      <c r="E27" s="643">
        <v>5443</v>
      </c>
    </row>
    <row r="28" spans="2:5" ht="15" customHeight="1" x14ac:dyDescent="0.2">
      <c r="B28" s="642" t="s">
        <v>973</v>
      </c>
      <c r="C28" s="650">
        <v>74803</v>
      </c>
      <c r="D28" s="643">
        <v>66924</v>
      </c>
      <c r="E28" s="643">
        <v>7879</v>
      </c>
    </row>
    <row r="29" spans="2:5" ht="15" customHeight="1" x14ac:dyDescent="0.2">
      <c r="B29" s="642" t="s">
        <v>972</v>
      </c>
      <c r="C29" s="650">
        <v>108224</v>
      </c>
      <c r="D29" s="643">
        <v>101176</v>
      </c>
      <c r="E29" s="643">
        <v>7048</v>
      </c>
    </row>
    <row r="30" spans="2:5" ht="15" customHeight="1" x14ac:dyDescent="0.2">
      <c r="B30" s="642" t="s">
        <v>1261</v>
      </c>
      <c r="C30" s="650">
        <v>108896</v>
      </c>
      <c r="D30" s="643">
        <v>95704</v>
      </c>
      <c r="E30" s="643">
        <v>13192</v>
      </c>
    </row>
    <row r="31" spans="2:5" ht="15" customHeight="1" x14ac:dyDescent="0.2">
      <c r="B31" s="642" t="s">
        <v>1669</v>
      </c>
      <c r="C31" s="650">
        <v>34773</v>
      </c>
      <c r="D31" s="643">
        <v>28761</v>
      </c>
      <c r="E31" s="643">
        <v>6012</v>
      </c>
    </row>
    <row r="32" spans="2:5" ht="15" customHeight="1" x14ac:dyDescent="0.2">
      <c r="B32" s="642" t="s">
        <v>1670</v>
      </c>
      <c r="C32" s="650">
        <v>187318</v>
      </c>
      <c r="D32" s="643">
        <v>166307</v>
      </c>
      <c r="E32" s="643">
        <v>21011</v>
      </c>
    </row>
    <row r="33" spans="2:5" ht="15" customHeight="1" x14ac:dyDescent="0.2">
      <c r="B33" s="642" t="s">
        <v>1015</v>
      </c>
      <c r="C33" s="650">
        <v>94295</v>
      </c>
      <c r="D33" s="643">
        <v>88713</v>
      </c>
      <c r="E33" s="643">
        <v>5582</v>
      </c>
    </row>
    <row r="34" spans="2:5" ht="15" customHeight="1" x14ac:dyDescent="0.2">
      <c r="B34" s="642" t="s">
        <v>1016</v>
      </c>
      <c r="C34" s="650">
        <v>48497</v>
      </c>
      <c r="D34" s="643">
        <v>45897</v>
      </c>
      <c r="E34" s="643">
        <v>2600</v>
      </c>
    </row>
    <row r="35" spans="2:5" ht="15" customHeight="1" x14ac:dyDescent="0.2">
      <c r="B35" s="642" t="s">
        <v>1017</v>
      </c>
      <c r="C35" s="650">
        <v>125785</v>
      </c>
      <c r="D35" s="643">
        <v>118579</v>
      </c>
      <c r="E35" s="643">
        <v>7206</v>
      </c>
    </row>
    <row r="36" spans="2:5" ht="15" customHeight="1" x14ac:dyDescent="0.2">
      <c r="B36" s="642" t="s">
        <v>1216</v>
      </c>
      <c r="C36" s="650">
        <v>33800</v>
      </c>
      <c r="D36" s="643">
        <v>31546</v>
      </c>
      <c r="E36" s="643">
        <v>2254</v>
      </c>
    </row>
    <row r="37" spans="2:5" ht="15" customHeight="1" x14ac:dyDescent="0.2">
      <c r="B37" s="642" t="s">
        <v>964</v>
      </c>
      <c r="C37" s="650">
        <v>87340</v>
      </c>
      <c r="D37" s="643">
        <v>83560</v>
      </c>
      <c r="E37" s="643">
        <v>3780</v>
      </c>
    </row>
    <row r="38" spans="2:5" ht="15" customHeight="1" x14ac:dyDescent="0.2">
      <c r="C38" s="636"/>
      <c r="D38" s="636"/>
      <c r="E38" s="636"/>
    </row>
    <row r="39" spans="2:5" ht="15" customHeight="1" x14ac:dyDescent="0.2">
      <c r="B39" s="698" t="s">
        <v>1391</v>
      </c>
      <c r="C39" s="699">
        <v>37462282</v>
      </c>
      <c r="D39" s="699">
        <v>29906443</v>
      </c>
      <c r="E39" s="699">
        <v>7555839</v>
      </c>
    </row>
    <row r="40" spans="2:5" ht="15" x14ac:dyDescent="0.2">
      <c r="B40" s="697" t="s">
        <v>470</v>
      </c>
      <c r="C40" s="650">
        <v>8773386</v>
      </c>
      <c r="D40" s="643">
        <v>6989317</v>
      </c>
      <c r="E40" s="643">
        <v>1784069</v>
      </c>
    </row>
    <row r="41" spans="2:5" ht="15" customHeight="1" x14ac:dyDescent="0.2">
      <c r="B41" s="697" t="s">
        <v>1106</v>
      </c>
      <c r="C41" s="650">
        <v>6311528</v>
      </c>
      <c r="D41" s="643">
        <v>5096299</v>
      </c>
      <c r="E41" s="643">
        <v>1215229</v>
      </c>
    </row>
    <row r="42" spans="2:5" ht="15" customHeight="1" x14ac:dyDescent="0.2">
      <c r="B42" s="697" t="s">
        <v>1385</v>
      </c>
      <c r="C42" s="650">
        <v>2823609</v>
      </c>
      <c r="D42" s="643">
        <v>1972834</v>
      </c>
      <c r="E42" s="643">
        <v>850775</v>
      </c>
    </row>
    <row r="43" spans="2:5" ht="15" customHeight="1" x14ac:dyDescent="0.2">
      <c r="B43" s="697" t="s">
        <v>1386</v>
      </c>
      <c r="C43" s="650">
        <v>6309</v>
      </c>
      <c r="D43" s="643">
        <v>5879</v>
      </c>
      <c r="E43" s="643">
        <v>430</v>
      </c>
    </row>
    <row r="44" spans="2:5" ht="15" customHeight="1" x14ac:dyDescent="0.2">
      <c r="B44" s="697" t="s">
        <v>1387</v>
      </c>
      <c r="C44" s="650">
        <v>69015</v>
      </c>
      <c r="D44" s="643">
        <v>54212</v>
      </c>
      <c r="E44" s="643">
        <v>14803</v>
      </c>
    </row>
    <row r="45" spans="2:5" ht="15" customHeight="1" x14ac:dyDescent="0.2">
      <c r="B45" s="697" t="s">
        <v>1388</v>
      </c>
      <c r="C45" s="650">
        <v>46864</v>
      </c>
      <c r="D45" s="643">
        <v>44665</v>
      </c>
      <c r="E45" s="643">
        <v>2199</v>
      </c>
    </row>
    <row r="46" spans="2:5" ht="15" customHeight="1" x14ac:dyDescent="0.2">
      <c r="B46" s="697" t="s">
        <v>1384</v>
      </c>
      <c r="C46" s="650">
        <v>193</v>
      </c>
      <c r="D46" s="643">
        <v>193</v>
      </c>
      <c r="E46" s="643">
        <v>0</v>
      </c>
    </row>
    <row r="47" spans="2:5" ht="15" customHeight="1" x14ac:dyDescent="0.2">
      <c r="B47" s="697" t="s">
        <v>1389</v>
      </c>
      <c r="C47" s="650">
        <v>7708</v>
      </c>
      <c r="D47" s="643">
        <v>6385</v>
      </c>
      <c r="E47" s="643">
        <v>1323</v>
      </c>
    </row>
    <row r="48" spans="2:5" ht="15" customHeight="1" x14ac:dyDescent="0.2">
      <c r="B48" s="697" t="s">
        <v>1390</v>
      </c>
      <c r="C48" s="650">
        <v>3399476</v>
      </c>
      <c r="D48" s="643">
        <v>2812732</v>
      </c>
      <c r="E48" s="643">
        <v>586744</v>
      </c>
    </row>
    <row r="49" spans="2:5" ht="15" customHeight="1" x14ac:dyDescent="0.2">
      <c r="B49" s="697" t="s">
        <v>1392</v>
      </c>
      <c r="C49" s="650">
        <v>142422</v>
      </c>
      <c r="D49" s="643">
        <v>113148</v>
      </c>
      <c r="E49" s="643">
        <v>29274</v>
      </c>
    </row>
    <row r="50" spans="2:5" ht="15" customHeight="1" x14ac:dyDescent="0.2">
      <c r="B50" s="697" t="s">
        <v>1393</v>
      </c>
      <c r="C50" s="650">
        <v>504735</v>
      </c>
      <c r="D50" s="643">
        <v>435039</v>
      </c>
      <c r="E50" s="643">
        <v>69696</v>
      </c>
    </row>
    <row r="51" spans="2:5" ht="15" customHeight="1" x14ac:dyDescent="0.2">
      <c r="B51" s="697" t="s">
        <v>467</v>
      </c>
      <c r="C51" s="650">
        <v>5621210</v>
      </c>
      <c r="D51" s="643">
        <v>4354846</v>
      </c>
      <c r="E51" s="643">
        <v>1266364</v>
      </c>
    </row>
    <row r="52" spans="2:5" ht="15" customHeight="1" x14ac:dyDescent="0.2">
      <c r="B52" s="697" t="s">
        <v>471</v>
      </c>
      <c r="C52" s="650">
        <v>2139084</v>
      </c>
      <c r="D52" s="643">
        <v>1668722</v>
      </c>
      <c r="E52" s="643">
        <v>470362</v>
      </c>
    </row>
    <row r="53" spans="2:5" ht="15" customHeight="1" x14ac:dyDescent="0.2">
      <c r="B53" s="697" t="s">
        <v>899</v>
      </c>
      <c r="C53" s="650">
        <v>1263406</v>
      </c>
      <c r="D53" s="643">
        <v>1075092</v>
      </c>
      <c r="E53" s="643">
        <v>188314</v>
      </c>
    </row>
    <row r="54" spans="2:5" ht="15" customHeight="1" x14ac:dyDescent="0.2">
      <c r="B54" s="697" t="s">
        <v>1394</v>
      </c>
      <c r="C54" s="650">
        <v>28556</v>
      </c>
      <c r="D54" s="643">
        <v>24881</v>
      </c>
      <c r="E54" s="643">
        <v>3675</v>
      </c>
    </row>
    <row r="55" spans="2:5" ht="15" customHeight="1" x14ac:dyDescent="0.2">
      <c r="B55" s="697" t="s">
        <v>1395</v>
      </c>
      <c r="C55" s="650">
        <v>2475324</v>
      </c>
      <c r="D55" s="643">
        <v>2106671</v>
      </c>
      <c r="E55" s="643">
        <v>368653</v>
      </c>
    </row>
    <row r="56" spans="2:5" ht="15" customHeight="1" x14ac:dyDescent="0.2">
      <c r="B56" s="697" t="s">
        <v>1396</v>
      </c>
      <c r="C56" s="650">
        <v>158916</v>
      </c>
      <c r="D56" s="643">
        <v>130910</v>
      </c>
      <c r="E56" s="643">
        <v>28006</v>
      </c>
    </row>
    <row r="57" spans="2:5" ht="15" customHeight="1" x14ac:dyDescent="0.2">
      <c r="B57" s="697" t="s">
        <v>1397</v>
      </c>
      <c r="C57" s="650">
        <v>20669</v>
      </c>
      <c r="D57" s="643">
        <v>17572</v>
      </c>
      <c r="E57" s="643">
        <v>3097</v>
      </c>
    </row>
    <row r="58" spans="2:5" ht="15" customHeight="1" x14ac:dyDescent="0.2">
      <c r="B58" s="697" t="s">
        <v>1398</v>
      </c>
      <c r="C58" s="650">
        <v>159805</v>
      </c>
      <c r="D58" s="643">
        <v>107516</v>
      </c>
      <c r="E58" s="643">
        <v>52289</v>
      </c>
    </row>
    <row r="59" spans="2:5" ht="15" customHeight="1" x14ac:dyDescent="0.2">
      <c r="B59" s="697" t="s">
        <v>1399</v>
      </c>
      <c r="C59" s="650">
        <v>38452</v>
      </c>
      <c r="D59" s="643">
        <v>19249</v>
      </c>
      <c r="E59" s="643">
        <v>19203</v>
      </c>
    </row>
    <row r="60" spans="2:5" ht="15" customHeight="1" x14ac:dyDescent="0.2">
      <c r="B60" s="697" t="s">
        <v>1400</v>
      </c>
      <c r="C60" s="650">
        <v>883037</v>
      </c>
      <c r="D60" s="643">
        <v>686205</v>
      </c>
      <c r="E60" s="643">
        <v>196832</v>
      </c>
    </row>
    <row r="61" spans="2:5" ht="15" customHeight="1" x14ac:dyDescent="0.2">
      <c r="B61" s="697" t="s">
        <v>1401</v>
      </c>
      <c r="C61" s="650">
        <v>181431</v>
      </c>
      <c r="D61" s="643">
        <v>141649</v>
      </c>
      <c r="E61" s="643">
        <v>39782</v>
      </c>
    </row>
    <row r="62" spans="2:5" ht="15" customHeight="1" x14ac:dyDescent="0.2">
      <c r="B62" s="697" t="s">
        <v>1402</v>
      </c>
      <c r="C62" s="650">
        <v>2721</v>
      </c>
      <c r="D62" s="643">
        <v>2669</v>
      </c>
      <c r="E62" s="643">
        <v>52</v>
      </c>
    </row>
    <row r="63" spans="2:5" ht="15" customHeight="1" x14ac:dyDescent="0.2">
      <c r="B63" s="697" t="s">
        <v>1403</v>
      </c>
      <c r="C63" s="650">
        <v>1122193</v>
      </c>
      <c r="D63" s="643">
        <v>932296</v>
      </c>
      <c r="E63" s="643">
        <v>189897</v>
      </c>
    </row>
    <row r="64" spans="2:5" ht="15" customHeight="1" x14ac:dyDescent="0.2">
      <c r="B64" s="697" t="s">
        <v>1404</v>
      </c>
      <c r="C64" s="650">
        <v>966192</v>
      </c>
      <c r="D64" s="643">
        <v>843198</v>
      </c>
      <c r="E64" s="643">
        <v>122994</v>
      </c>
    </row>
    <row r="65" spans="2:5" ht="15" customHeight="1" x14ac:dyDescent="0.2">
      <c r="B65" s="697" t="s">
        <v>822</v>
      </c>
      <c r="C65" s="650">
        <v>8760</v>
      </c>
      <c r="D65" s="643">
        <v>8514</v>
      </c>
      <c r="E65" s="643">
        <v>246</v>
      </c>
    </row>
    <row r="66" spans="2:5" ht="15" customHeight="1" x14ac:dyDescent="0.2">
      <c r="B66" s="697" t="s">
        <v>1405</v>
      </c>
      <c r="C66" s="650">
        <v>3694</v>
      </c>
      <c r="D66" s="643">
        <v>3527</v>
      </c>
      <c r="E66" s="643">
        <v>167</v>
      </c>
    </row>
    <row r="67" spans="2:5" ht="15" customHeight="1" x14ac:dyDescent="0.2">
      <c r="B67" s="697" t="s">
        <v>1406</v>
      </c>
      <c r="C67" s="650">
        <v>108474</v>
      </c>
      <c r="D67" s="643">
        <v>98602</v>
      </c>
      <c r="E67" s="643">
        <v>9872</v>
      </c>
    </row>
    <row r="68" spans="2:5" ht="15" customHeight="1" x14ac:dyDescent="0.2">
      <c r="B68" s="697" t="s">
        <v>1407</v>
      </c>
      <c r="C68" s="650">
        <v>22</v>
      </c>
      <c r="D68" s="643">
        <v>0</v>
      </c>
      <c r="E68" s="643">
        <v>22</v>
      </c>
    </row>
    <row r="69" spans="2:5" ht="15" customHeight="1" x14ac:dyDescent="0.2">
      <c r="B69" s="697" t="s">
        <v>1408</v>
      </c>
      <c r="C69" s="650">
        <v>82899</v>
      </c>
      <c r="D69" s="643">
        <v>61505</v>
      </c>
      <c r="E69" s="643">
        <v>21394</v>
      </c>
    </row>
    <row r="70" spans="2:5" ht="15" customHeight="1" x14ac:dyDescent="0.2">
      <c r="B70" s="697" t="s">
        <v>1409</v>
      </c>
      <c r="C70" s="650">
        <v>6401</v>
      </c>
      <c r="D70" s="643">
        <v>5539</v>
      </c>
      <c r="E70" s="643">
        <v>862</v>
      </c>
    </row>
    <row r="71" spans="2:5" ht="15" customHeight="1" x14ac:dyDescent="0.2">
      <c r="B71" s="697" t="s">
        <v>821</v>
      </c>
      <c r="C71" s="650">
        <v>101057</v>
      </c>
      <c r="D71" s="643">
        <v>83382</v>
      </c>
      <c r="E71" s="643">
        <v>17675</v>
      </c>
    </row>
    <row r="72" spans="2:5" ht="15" customHeight="1" x14ac:dyDescent="0.2">
      <c r="B72" s="697" t="s">
        <v>1714</v>
      </c>
      <c r="C72" s="650">
        <v>4736</v>
      </c>
      <c r="D72" s="643">
        <v>3195</v>
      </c>
      <c r="E72" s="643">
        <v>1541</v>
      </c>
    </row>
    <row r="73" spans="2:5" ht="15" customHeight="1" x14ac:dyDescent="0.2"/>
    <row r="74" spans="2:5" ht="15" customHeight="1" x14ac:dyDescent="0.2">
      <c r="B74" s="698" t="s">
        <v>424</v>
      </c>
      <c r="C74" s="699">
        <v>6748323</v>
      </c>
      <c r="D74" s="699">
        <v>5540359</v>
      </c>
      <c r="E74" s="699">
        <v>1207964</v>
      </c>
    </row>
    <row r="75" spans="2:5" ht="15" customHeight="1" x14ac:dyDescent="0.2">
      <c r="B75" s="642" t="s">
        <v>114</v>
      </c>
      <c r="C75" s="650">
        <v>2266277</v>
      </c>
      <c r="D75" s="643">
        <v>1831464</v>
      </c>
      <c r="E75" s="643">
        <v>434813</v>
      </c>
    </row>
    <row r="76" spans="2:5" ht="15" customHeight="1" x14ac:dyDescent="0.2">
      <c r="B76" s="642" t="s">
        <v>97</v>
      </c>
      <c r="C76" s="650">
        <v>1381101</v>
      </c>
      <c r="D76" s="643">
        <v>1137672</v>
      </c>
      <c r="E76" s="643">
        <v>243429</v>
      </c>
    </row>
    <row r="77" spans="2:5" ht="15" customHeight="1" x14ac:dyDescent="0.2">
      <c r="B77" s="642" t="s">
        <v>119</v>
      </c>
      <c r="C77" s="650">
        <v>931535</v>
      </c>
      <c r="D77" s="643">
        <v>795526</v>
      </c>
      <c r="E77" s="643">
        <v>136009</v>
      </c>
    </row>
    <row r="78" spans="2:5" ht="15" customHeight="1" x14ac:dyDescent="0.2">
      <c r="B78" s="697" t="s">
        <v>73</v>
      </c>
      <c r="C78" s="650">
        <v>862974</v>
      </c>
      <c r="D78" s="643">
        <v>724662</v>
      </c>
      <c r="E78" s="643">
        <v>138312</v>
      </c>
    </row>
    <row r="79" spans="2:5" ht="15" customHeight="1" x14ac:dyDescent="0.2">
      <c r="B79" s="642" t="s">
        <v>115</v>
      </c>
      <c r="C79" s="650">
        <v>689061</v>
      </c>
      <c r="D79" s="643">
        <v>553246</v>
      </c>
      <c r="E79" s="643">
        <v>135815</v>
      </c>
    </row>
    <row r="80" spans="2:5" ht="15" customHeight="1" x14ac:dyDescent="0.2">
      <c r="B80" s="642" t="s">
        <v>116</v>
      </c>
      <c r="C80" s="650">
        <v>617375</v>
      </c>
      <c r="D80" s="643">
        <v>497789</v>
      </c>
      <c r="E80" s="643">
        <v>119586</v>
      </c>
    </row>
    <row r="83" spans="2:2" x14ac:dyDescent="0.2">
      <c r="B83" s="701" t="s">
        <v>1411</v>
      </c>
    </row>
    <row r="84" spans="2:2" x14ac:dyDescent="0.2">
      <c r="B84" s="701" t="s">
        <v>1412</v>
      </c>
    </row>
    <row r="85" spans="2:2" x14ac:dyDescent="0.2">
      <c r="B85" s="702" t="s">
        <v>1713</v>
      </c>
    </row>
    <row r="86" spans="2:2" x14ac:dyDescent="0.2">
      <c r="B86" s="701"/>
    </row>
    <row r="87" spans="2:2" x14ac:dyDescent="0.2">
      <c r="B87" s="701"/>
    </row>
  </sheetData>
  <mergeCells count="4">
    <mergeCell ref="B2:E2"/>
    <mergeCell ref="B3:E3"/>
    <mergeCell ref="B5:E5"/>
    <mergeCell ref="B4:E4"/>
  </mergeCells>
  <hyperlinks>
    <hyperlink ref="G2" location="Índice!A1" display="Volver"/>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zoomScale="90" zoomScaleNormal="90" workbookViewId="0">
      <selection activeCell="B2" sqref="B2:L2"/>
    </sheetView>
  </sheetViews>
  <sheetFormatPr baseColWidth="10" defaultRowHeight="12.75" x14ac:dyDescent="0.2"/>
  <cols>
    <col min="1" max="1" width="18" style="127" customWidth="1"/>
    <col min="2" max="2" width="15.85546875" style="127" customWidth="1"/>
    <col min="3" max="9" width="11.7109375" style="127" customWidth="1"/>
    <col min="10" max="11" width="11.7109375" style="384" customWidth="1"/>
    <col min="12" max="12" width="11.7109375" style="127" customWidth="1"/>
    <col min="13" max="16384" width="11.42578125" style="127"/>
  </cols>
  <sheetData>
    <row r="1" spans="2:14" ht="42" customHeight="1" x14ac:dyDescent="0.2"/>
    <row r="2" spans="2:14" ht="20.25" customHeight="1" x14ac:dyDescent="0.2">
      <c r="B2" s="758" t="s">
        <v>14</v>
      </c>
      <c r="C2" s="758"/>
      <c r="D2" s="758"/>
      <c r="E2" s="758"/>
      <c r="F2" s="758"/>
      <c r="G2" s="758"/>
      <c r="H2" s="758"/>
      <c r="I2" s="758"/>
      <c r="J2" s="758"/>
      <c r="K2" s="758"/>
      <c r="L2" s="758"/>
      <c r="N2" s="428" t="s">
        <v>46</v>
      </c>
    </row>
    <row r="3" spans="2:14" ht="36.75" customHeight="1" x14ac:dyDescent="0.2">
      <c r="B3" s="759" t="s">
        <v>560</v>
      </c>
      <c r="C3" s="759"/>
      <c r="D3" s="759"/>
      <c r="E3" s="759"/>
      <c r="F3" s="759"/>
      <c r="G3" s="759"/>
      <c r="H3" s="759"/>
      <c r="I3" s="759"/>
      <c r="J3" s="759"/>
      <c r="K3" s="759"/>
      <c r="L3" s="759"/>
    </row>
    <row r="4" spans="2:14" ht="18" customHeight="1" thickBot="1" x14ac:dyDescent="0.25">
      <c r="B4" s="760" t="s">
        <v>1579</v>
      </c>
      <c r="C4" s="760"/>
      <c r="D4" s="760"/>
      <c r="E4" s="760"/>
      <c r="F4" s="760"/>
      <c r="G4" s="760"/>
      <c r="H4" s="760"/>
      <c r="I4" s="760"/>
      <c r="J4" s="760"/>
      <c r="K4" s="760"/>
      <c r="L4" s="760"/>
    </row>
    <row r="5" spans="2:14" ht="15" customHeight="1" x14ac:dyDescent="0.2">
      <c r="B5" s="384"/>
      <c r="C5" s="384"/>
      <c r="D5" s="384"/>
      <c r="E5" s="384"/>
      <c r="F5" s="384"/>
      <c r="G5" s="384"/>
      <c r="H5" s="384"/>
      <c r="I5" s="384"/>
      <c r="L5" s="384"/>
    </row>
    <row r="6" spans="2:14" ht="24.75" customHeight="1" x14ac:dyDescent="0.2">
      <c r="B6" s="456" t="s">
        <v>129</v>
      </c>
      <c r="C6" s="706">
        <v>1988</v>
      </c>
      <c r="D6" s="706">
        <v>1989</v>
      </c>
      <c r="E6" s="706">
        <v>1990</v>
      </c>
      <c r="F6" s="706">
        <v>1991</v>
      </c>
      <c r="G6" s="706">
        <v>1992</v>
      </c>
      <c r="H6" s="706">
        <v>1993</v>
      </c>
      <c r="I6" s="706">
        <v>1994</v>
      </c>
      <c r="J6" s="706">
        <v>1995</v>
      </c>
      <c r="K6" s="706">
        <v>1996</v>
      </c>
      <c r="L6" s="477">
        <v>1997</v>
      </c>
    </row>
    <row r="7" spans="2:14" x14ac:dyDescent="0.2">
      <c r="B7" s="384"/>
      <c r="C7" s="465"/>
      <c r="D7" s="465"/>
      <c r="E7" s="465"/>
      <c r="F7" s="465"/>
      <c r="G7" s="465"/>
      <c r="H7" s="465"/>
      <c r="I7" s="465"/>
      <c r="J7" s="465"/>
      <c r="K7" s="465"/>
      <c r="L7" s="465"/>
    </row>
    <row r="8" spans="2:14" ht="15" x14ac:dyDescent="0.25">
      <c r="B8" s="715" t="s">
        <v>40</v>
      </c>
      <c r="C8" s="398">
        <v>2167568</v>
      </c>
      <c r="D8" s="398">
        <v>2267622</v>
      </c>
      <c r="E8" s="398">
        <v>2642757</v>
      </c>
      <c r="F8" s="398">
        <v>2486813</v>
      </c>
      <c r="G8" s="398">
        <v>2695580</v>
      </c>
      <c r="H8" s="398">
        <v>2792118</v>
      </c>
      <c r="I8" s="398">
        <v>2879637</v>
      </c>
      <c r="J8" s="398">
        <v>2961928</v>
      </c>
      <c r="K8" s="398">
        <v>3121139</v>
      </c>
      <c r="L8" s="398">
        <v>3296361</v>
      </c>
    </row>
    <row r="9" spans="2:14" s="384" customFormat="1" ht="15" x14ac:dyDescent="0.25">
      <c r="B9" s="408"/>
      <c r="C9" s="402"/>
      <c r="D9" s="402"/>
      <c r="E9" s="402"/>
      <c r="F9" s="402"/>
      <c r="G9" s="402"/>
      <c r="H9" s="402"/>
      <c r="I9" s="402"/>
      <c r="J9" s="402"/>
      <c r="K9" s="402"/>
      <c r="L9" s="402"/>
    </row>
    <row r="10" spans="2:14" s="384" customFormat="1" ht="14.25" x14ac:dyDescent="0.2">
      <c r="B10" s="404" t="s">
        <v>813</v>
      </c>
      <c r="C10" s="395"/>
      <c r="D10" s="395"/>
      <c r="E10" s="395"/>
      <c r="F10" s="395"/>
      <c r="G10" s="395"/>
      <c r="H10" s="395"/>
      <c r="I10" s="395">
        <v>11023</v>
      </c>
      <c r="J10" s="395">
        <v>14447</v>
      </c>
      <c r="K10" s="395">
        <v>13573</v>
      </c>
      <c r="L10" s="395">
        <v>13259</v>
      </c>
    </row>
    <row r="11" spans="2:14" s="384" customFormat="1" ht="14.25" x14ac:dyDescent="0.2">
      <c r="B11" s="404" t="s">
        <v>865</v>
      </c>
      <c r="C11" s="395"/>
      <c r="D11" s="395"/>
      <c r="E11" s="395"/>
      <c r="F11" s="395"/>
      <c r="G11" s="395"/>
      <c r="H11" s="395"/>
      <c r="I11" s="395">
        <v>10152</v>
      </c>
      <c r="J11" s="395">
        <v>15471</v>
      </c>
      <c r="K11" s="395"/>
      <c r="L11" s="395"/>
    </row>
    <row r="12" spans="2:14" ht="14.25" x14ac:dyDescent="0.2">
      <c r="B12" s="404" t="s">
        <v>457</v>
      </c>
      <c r="C12" s="395"/>
      <c r="D12" s="395"/>
      <c r="E12" s="395">
        <v>469</v>
      </c>
      <c r="F12" s="395"/>
      <c r="G12" s="395"/>
      <c r="H12" s="395"/>
      <c r="I12" s="384"/>
      <c r="K12" s="395"/>
      <c r="L12" s="395"/>
    </row>
    <row r="13" spans="2:14" ht="14.25" x14ac:dyDescent="0.2">
      <c r="B13" s="404" t="s">
        <v>645</v>
      </c>
      <c r="C13" s="395"/>
      <c r="D13" s="395"/>
      <c r="E13" s="395"/>
      <c r="F13" s="395"/>
      <c r="G13" s="395">
        <v>10090</v>
      </c>
      <c r="H13" s="395">
        <v>23460</v>
      </c>
      <c r="I13" s="395">
        <v>19309</v>
      </c>
      <c r="J13" s="395"/>
      <c r="K13" s="395"/>
      <c r="L13" s="395"/>
      <c r="M13" s="384"/>
    </row>
    <row r="14" spans="2:14" ht="14.25" x14ac:dyDescent="0.2">
      <c r="B14" s="404" t="s">
        <v>646</v>
      </c>
      <c r="C14" s="395"/>
      <c r="D14" s="395"/>
      <c r="E14" s="395"/>
      <c r="F14" s="395"/>
      <c r="G14" s="395">
        <v>13238</v>
      </c>
      <c r="H14" s="395">
        <v>34346</v>
      </c>
      <c r="I14" s="395">
        <v>50595</v>
      </c>
      <c r="J14" s="395">
        <v>70020</v>
      </c>
      <c r="K14" s="395">
        <v>90156</v>
      </c>
      <c r="L14" s="395">
        <v>94053</v>
      </c>
    </row>
    <row r="15" spans="2:14" ht="14.25" x14ac:dyDescent="0.2">
      <c r="B15" s="404" t="s">
        <v>133</v>
      </c>
      <c r="C15" s="395">
        <v>55317</v>
      </c>
      <c r="D15" s="395">
        <v>59395</v>
      </c>
      <c r="E15" s="395">
        <v>62155</v>
      </c>
      <c r="F15" s="395">
        <v>63383</v>
      </c>
      <c r="G15" s="395">
        <v>69038</v>
      </c>
      <c r="H15" s="395">
        <v>65530</v>
      </c>
      <c r="I15" s="395">
        <v>59574</v>
      </c>
      <c r="J15" s="395">
        <v>49999</v>
      </c>
      <c r="K15" s="395"/>
      <c r="L15" s="395"/>
    </row>
    <row r="16" spans="2:14" ht="14.25" x14ac:dyDescent="0.2">
      <c r="B16" s="404" t="s">
        <v>134</v>
      </c>
      <c r="C16" s="395">
        <v>30402</v>
      </c>
      <c r="D16" s="395">
        <v>36761</v>
      </c>
      <c r="E16" s="395">
        <v>53673</v>
      </c>
      <c r="F16" s="395">
        <v>80172</v>
      </c>
      <c r="G16" s="395">
        <v>97530</v>
      </c>
      <c r="H16" s="395">
        <v>127272</v>
      </c>
      <c r="I16" s="395">
        <v>135615</v>
      </c>
      <c r="J16" s="395">
        <v>194263</v>
      </c>
      <c r="K16" s="395">
        <v>297565</v>
      </c>
      <c r="L16" s="395">
        <v>334658</v>
      </c>
    </row>
    <row r="17" spans="1:16" ht="14.25" x14ac:dyDescent="0.2">
      <c r="B17" s="404" t="s">
        <v>135</v>
      </c>
      <c r="C17" s="395">
        <v>49212</v>
      </c>
      <c r="D17" s="395">
        <v>51844</v>
      </c>
      <c r="E17" s="395">
        <v>50651</v>
      </c>
      <c r="F17" s="395">
        <v>52066</v>
      </c>
      <c r="G17" s="395">
        <v>56734</v>
      </c>
      <c r="H17" s="395">
        <v>51683</v>
      </c>
      <c r="I17" s="395">
        <v>42753</v>
      </c>
      <c r="J17" s="395"/>
      <c r="K17" s="395"/>
      <c r="L17" s="395"/>
    </row>
    <row r="18" spans="1:16" ht="14.25" x14ac:dyDescent="0.2">
      <c r="B18" s="404" t="s">
        <v>649</v>
      </c>
      <c r="C18" s="395"/>
      <c r="D18" s="395"/>
      <c r="E18" s="395"/>
      <c r="F18" s="395"/>
      <c r="G18" s="395">
        <v>1574</v>
      </c>
      <c r="H18" s="395">
        <v>4858</v>
      </c>
      <c r="I18" s="395">
        <v>6923</v>
      </c>
      <c r="J18" s="395">
        <v>9756</v>
      </c>
      <c r="K18" s="395">
        <v>6629</v>
      </c>
      <c r="L18" s="395">
        <v>5826</v>
      </c>
      <c r="M18" s="384"/>
      <c r="N18" s="384"/>
    </row>
    <row r="19" spans="1:16" ht="14.25" x14ac:dyDescent="0.2">
      <c r="B19" s="404" t="s">
        <v>380</v>
      </c>
      <c r="C19" s="395">
        <v>2042</v>
      </c>
      <c r="D19" s="395">
        <v>6311</v>
      </c>
      <c r="E19" s="395">
        <v>6371</v>
      </c>
      <c r="F19" s="395">
        <v>6538</v>
      </c>
      <c r="G19" s="395">
        <v>7423</v>
      </c>
      <c r="H19" s="395">
        <v>8080</v>
      </c>
      <c r="I19" s="395">
        <v>6622</v>
      </c>
      <c r="J19" s="395">
        <v>3731</v>
      </c>
      <c r="K19" s="395"/>
      <c r="L19" s="395"/>
    </row>
    <row r="20" spans="1:16" s="384" customFormat="1" ht="14.25" x14ac:dyDescent="0.2">
      <c r="B20" s="404" t="s">
        <v>814</v>
      </c>
      <c r="C20" s="395"/>
      <c r="D20" s="395"/>
      <c r="E20" s="395"/>
      <c r="F20" s="395"/>
      <c r="G20" s="395"/>
      <c r="H20" s="395">
        <v>2109</v>
      </c>
      <c r="I20" s="395">
        <v>2977</v>
      </c>
      <c r="J20" s="395"/>
      <c r="K20" s="395"/>
      <c r="L20" s="395"/>
    </row>
    <row r="21" spans="1:16" ht="14.25" x14ac:dyDescent="0.2">
      <c r="B21" s="404" t="s">
        <v>136</v>
      </c>
      <c r="C21" s="395">
        <v>367089</v>
      </c>
      <c r="D21" s="395">
        <v>415825</v>
      </c>
      <c r="E21" s="395">
        <v>558613</v>
      </c>
      <c r="F21" s="395">
        <v>443483</v>
      </c>
      <c r="G21" s="395">
        <v>540691</v>
      </c>
      <c r="H21" s="395">
        <v>558502</v>
      </c>
      <c r="I21" s="395">
        <v>588486</v>
      </c>
      <c r="J21" s="395">
        <v>614578</v>
      </c>
      <c r="K21" s="395">
        <v>652785</v>
      </c>
      <c r="L21" s="395">
        <v>743854</v>
      </c>
    </row>
    <row r="22" spans="1:16" ht="14.25" x14ac:dyDescent="0.2">
      <c r="B22" s="404" t="s">
        <v>137</v>
      </c>
      <c r="C22" s="395">
        <v>74712</v>
      </c>
      <c r="D22" s="395">
        <v>68349</v>
      </c>
      <c r="E22" s="395">
        <v>66351</v>
      </c>
      <c r="F22" s="395">
        <v>64907</v>
      </c>
      <c r="G22" s="395">
        <v>59250</v>
      </c>
      <c r="H22" s="395">
        <v>0</v>
      </c>
      <c r="I22" s="384"/>
      <c r="K22" s="395"/>
      <c r="L22" s="395"/>
    </row>
    <row r="23" spans="1:16" ht="14.25" x14ac:dyDescent="0.2">
      <c r="B23" s="404" t="s">
        <v>1101</v>
      </c>
      <c r="C23" s="395"/>
      <c r="D23" s="395"/>
      <c r="E23" s="395"/>
      <c r="F23" s="395"/>
      <c r="G23" s="395">
        <v>480</v>
      </c>
      <c r="H23" s="395">
        <v>1159</v>
      </c>
      <c r="I23" s="395"/>
      <c r="J23" s="395"/>
      <c r="K23" s="395"/>
      <c r="L23" s="395"/>
    </row>
    <row r="24" spans="1:16" s="384" customFormat="1" ht="14.25" x14ac:dyDescent="0.2">
      <c r="A24" s="127"/>
      <c r="B24" s="404" t="s">
        <v>138</v>
      </c>
      <c r="C24" s="395">
        <v>59292</v>
      </c>
      <c r="D24" s="395">
        <v>52839</v>
      </c>
      <c r="E24" s="395">
        <v>47733</v>
      </c>
      <c r="F24" s="395">
        <v>46355</v>
      </c>
      <c r="G24" s="395">
        <v>51910</v>
      </c>
      <c r="H24" s="395">
        <v>43718</v>
      </c>
      <c r="I24" s="395">
        <v>41265</v>
      </c>
      <c r="J24" s="395">
        <v>41392</v>
      </c>
      <c r="K24" s="395">
        <v>35243</v>
      </c>
      <c r="L24" s="395">
        <v>35008</v>
      </c>
      <c r="M24" s="127"/>
      <c r="N24" s="127"/>
    </row>
    <row r="25" spans="1:16" s="384" customFormat="1" ht="14.25" x14ac:dyDescent="0.2">
      <c r="B25" s="404" t="s">
        <v>815</v>
      </c>
      <c r="C25" s="395"/>
      <c r="D25" s="395"/>
      <c r="E25" s="395"/>
      <c r="F25" s="395"/>
      <c r="G25" s="395"/>
      <c r="H25" s="395">
        <v>566</v>
      </c>
      <c r="I25" s="395"/>
      <c r="J25" s="395"/>
      <c r="K25" s="395"/>
      <c r="L25" s="395"/>
    </row>
    <row r="26" spans="1:16" ht="14.25" x14ac:dyDescent="0.2">
      <c r="B26" s="404" t="s">
        <v>139</v>
      </c>
      <c r="C26" s="395">
        <v>45421</v>
      </c>
      <c r="D26" s="395">
        <v>46166</v>
      </c>
      <c r="E26" s="395">
        <v>44349</v>
      </c>
      <c r="F26" s="395">
        <v>45949</v>
      </c>
      <c r="G26" s="395">
        <v>48568</v>
      </c>
      <c r="H26" s="395"/>
      <c r="I26" s="384"/>
      <c r="K26" s="395">
        <v>102834</v>
      </c>
      <c r="L26" s="395">
        <v>94834</v>
      </c>
      <c r="N26" s="384"/>
    </row>
    <row r="27" spans="1:16" s="384" customFormat="1" ht="14.25" x14ac:dyDescent="0.2">
      <c r="B27" s="404" t="s">
        <v>139</v>
      </c>
      <c r="C27" s="395"/>
      <c r="D27" s="395"/>
      <c r="E27" s="395"/>
      <c r="F27" s="395"/>
      <c r="G27" s="395"/>
      <c r="H27" s="395">
        <v>84263</v>
      </c>
      <c r="I27" s="395">
        <v>70108</v>
      </c>
      <c r="J27" s="395">
        <v>68886</v>
      </c>
      <c r="K27" s="395"/>
      <c r="L27" s="395"/>
    </row>
    <row r="28" spans="1:16" ht="14.25" x14ac:dyDescent="0.2">
      <c r="A28" s="384"/>
      <c r="B28" s="404" t="s">
        <v>647</v>
      </c>
      <c r="C28" s="395"/>
      <c r="D28" s="395"/>
      <c r="E28" s="395"/>
      <c r="F28" s="395"/>
      <c r="G28" s="395">
        <v>951</v>
      </c>
      <c r="H28" s="395">
        <v>6931</v>
      </c>
      <c r="I28" s="395">
        <v>8148</v>
      </c>
      <c r="J28" s="395"/>
      <c r="K28" s="395"/>
      <c r="L28" s="395"/>
      <c r="M28" s="384"/>
    </row>
    <row r="29" spans="1:16" ht="14.25" x14ac:dyDescent="0.2">
      <c r="B29" s="404" t="s">
        <v>305</v>
      </c>
      <c r="C29" s="395">
        <v>18439</v>
      </c>
      <c r="D29" s="395">
        <v>24691</v>
      </c>
      <c r="E29" s="395">
        <v>34885</v>
      </c>
      <c r="F29" s="395">
        <v>33255</v>
      </c>
      <c r="G29" s="395">
        <v>46404</v>
      </c>
      <c r="H29" s="395">
        <v>83969</v>
      </c>
      <c r="I29" s="395">
        <v>111064</v>
      </c>
      <c r="J29" s="395">
        <v>170432</v>
      </c>
      <c r="K29" s="395">
        <v>170213</v>
      </c>
      <c r="L29" s="395">
        <v>179804</v>
      </c>
    </row>
    <row r="30" spans="1:16" ht="14.25" x14ac:dyDescent="0.2">
      <c r="B30" s="404" t="s">
        <v>140</v>
      </c>
      <c r="C30" s="395">
        <v>640034</v>
      </c>
      <c r="D30" s="395">
        <v>683253</v>
      </c>
      <c r="E30" s="395">
        <v>911352</v>
      </c>
      <c r="F30" s="395">
        <v>782300</v>
      </c>
      <c r="G30" s="395">
        <v>826759</v>
      </c>
      <c r="H30" s="395">
        <v>888836</v>
      </c>
      <c r="I30" s="395">
        <v>905228</v>
      </c>
      <c r="J30" s="395">
        <v>942569</v>
      </c>
      <c r="K30" s="395">
        <v>997707</v>
      </c>
      <c r="L30" s="395">
        <v>1033237</v>
      </c>
    </row>
    <row r="31" spans="1:16" ht="16.5" x14ac:dyDescent="0.2">
      <c r="B31" s="404" t="s">
        <v>1580</v>
      </c>
      <c r="C31" s="395"/>
      <c r="D31" s="395"/>
      <c r="E31" s="395"/>
      <c r="F31" s="395"/>
      <c r="G31" s="395">
        <v>2177</v>
      </c>
      <c r="H31" s="395">
        <v>6538</v>
      </c>
      <c r="I31" s="395">
        <v>6212</v>
      </c>
      <c r="J31" s="395"/>
      <c r="K31" s="395"/>
      <c r="L31" s="395"/>
      <c r="O31" s="14"/>
      <c r="P31" s="14"/>
    </row>
    <row r="32" spans="1:16" s="384" customFormat="1" ht="14.25" x14ac:dyDescent="0.2">
      <c r="B32" s="404" t="s">
        <v>648</v>
      </c>
      <c r="C32" s="395"/>
      <c r="D32" s="395"/>
      <c r="E32" s="395"/>
      <c r="F32" s="395"/>
      <c r="G32" s="395"/>
      <c r="H32" s="395"/>
      <c r="I32" s="395"/>
      <c r="J32" s="395"/>
      <c r="K32" s="395">
        <v>27457</v>
      </c>
      <c r="L32" s="395">
        <v>18831</v>
      </c>
      <c r="O32" s="389"/>
      <c r="P32" s="389"/>
    </row>
    <row r="33" spans="2:13" ht="12.75" customHeight="1" x14ac:dyDescent="0.2">
      <c r="B33" s="404" t="s">
        <v>141</v>
      </c>
      <c r="C33" s="395">
        <v>431245</v>
      </c>
      <c r="D33" s="395">
        <v>436427</v>
      </c>
      <c r="E33" s="395">
        <v>428948</v>
      </c>
      <c r="F33" s="395">
        <v>481559</v>
      </c>
      <c r="G33" s="395">
        <v>489691</v>
      </c>
      <c r="H33" s="395">
        <v>460673</v>
      </c>
      <c r="I33" s="395">
        <v>450525</v>
      </c>
      <c r="J33" s="395">
        <v>430934</v>
      </c>
      <c r="K33" s="395">
        <v>421733</v>
      </c>
      <c r="L33" s="395">
        <v>438626</v>
      </c>
      <c r="M33" s="14"/>
    </row>
    <row r="34" spans="2:13" ht="12.75" customHeight="1" x14ac:dyDescent="0.2">
      <c r="B34" s="404" t="s">
        <v>142</v>
      </c>
      <c r="C34" s="395">
        <v>195326</v>
      </c>
      <c r="D34" s="395">
        <v>193341</v>
      </c>
      <c r="E34" s="395">
        <v>190449</v>
      </c>
      <c r="F34" s="395">
        <v>205596</v>
      </c>
      <c r="G34" s="395">
        <v>197622</v>
      </c>
      <c r="H34" s="395">
        <v>204977</v>
      </c>
      <c r="I34" s="395">
        <v>215746</v>
      </c>
      <c r="J34" s="395">
        <v>190671</v>
      </c>
      <c r="K34" s="395">
        <v>197045</v>
      </c>
      <c r="L34" s="395">
        <v>216502</v>
      </c>
    </row>
    <row r="35" spans="2:13" s="384" customFormat="1" ht="12.75" customHeight="1" x14ac:dyDescent="0.2">
      <c r="B35" s="404" t="s">
        <v>251</v>
      </c>
      <c r="C35" s="395">
        <v>199037</v>
      </c>
      <c r="D35" s="395">
        <v>192420</v>
      </c>
      <c r="E35" s="395">
        <v>186758</v>
      </c>
      <c r="F35" s="395">
        <v>181250</v>
      </c>
      <c r="G35" s="395">
        <v>175450</v>
      </c>
      <c r="H35" s="395">
        <v>134648</v>
      </c>
      <c r="I35" s="395">
        <v>133683</v>
      </c>
      <c r="J35" s="395">
        <v>126451</v>
      </c>
      <c r="K35" s="395">
        <v>108199</v>
      </c>
      <c r="L35" s="395">
        <v>87869</v>
      </c>
    </row>
    <row r="36" spans="2:13" ht="14.25" x14ac:dyDescent="0.2">
      <c r="B36" s="404" t="s">
        <v>929</v>
      </c>
      <c r="C36" s="395"/>
      <c r="D36" s="395"/>
      <c r="E36" s="395"/>
      <c r="F36" s="395"/>
      <c r="G36" s="395"/>
      <c r="H36" s="395"/>
      <c r="I36" s="395">
        <v>3629</v>
      </c>
      <c r="J36" s="395">
        <v>18328</v>
      </c>
      <c r="K36" s="395"/>
      <c r="L36" s="395"/>
    </row>
    <row r="37" spans="2:13" x14ac:dyDescent="0.2">
      <c r="B37" s="384"/>
      <c r="C37" s="395"/>
      <c r="D37" s="395"/>
      <c r="E37" s="395"/>
      <c r="F37" s="395"/>
      <c r="G37" s="395"/>
      <c r="H37" s="395"/>
      <c r="I37" s="395"/>
      <c r="J37" s="395"/>
      <c r="K37" s="466"/>
      <c r="L37" s="466"/>
    </row>
    <row r="38" spans="2:13" x14ac:dyDescent="0.2">
      <c r="B38" s="384"/>
      <c r="C38" s="389"/>
      <c r="D38" s="389"/>
      <c r="E38" s="389"/>
      <c r="F38" s="389"/>
      <c r="G38" s="389"/>
      <c r="H38" s="389"/>
      <c r="I38" s="389"/>
      <c r="J38" s="389"/>
      <c r="K38" s="389"/>
      <c r="L38" s="389"/>
    </row>
    <row r="39" spans="2:13" x14ac:dyDescent="0.2">
      <c r="B39" s="390" t="s">
        <v>816</v>
      </c>
      <c r="C39" s="389"/>
      <c r="D39" s="389"/>
      <c r="E39" s="389"/>
      <c r="F39" s="389"/>
      <c r="G39" s="389"/>
      <c r="H39" s="389"/>
      <c r="I39" s="389"/>
      <c r="J39" s="389"/>
      <c r="K39" s="389"/>
      <c r="L39" s="389"/>
    </row>
    <row r="40" spans="2:13" x14ac:dyDescent="0.2">
      <c r="B40" s="390" t="s">
        <v>650</v>
      </c>
      <c r="C40" s="466"/>
      <c r="D40" s="466"/>
      <c r="E40" s="466"/>
      <c r="F40" s="466"/>
      <c r="G40" s="466"/>
      <c r="H40" s="466"/>
      <c r="I40" s="466"/>
      <c r="J40" s="466"/>
      <c r="K40" s="466"/>
      <c r="L40" s="384"/>
    </row>
    <row r="41" spans="2:13" x14ac:dyDescent="0.2">
      <c r="B41" s="390" t="s">
        <v>1274</v>
      </c>
      <c r="C41" s="14"/>
      <c r="E41" s="14"/>
    </row>
    <row r="42" spans="2:13" x14ac:dyDescent="0.2">
      <c r="C42" s="14"/>
      <c r="E42" s="14"/>
    </row>
    <row r="43" spans="2:13" x14ac:dyDescent="0.2">
      <c r="D43" s="14"/>
      <c r="E43" s="14"/>
    </row>
    <row r="44" spans="2:13" x14ac:dyDescent="0.2">
      <c r="C44" s="14"/>
      <c r="D44" s="14"/>
      <c r="E44" s="14"/>
    </row>
    <row r="45" spans="2:13" x14ac:dyDescent="0.2">
      <c r="C45" s="14"/>
      <c r="E45" s="14"/>
    </row>
    <row r="46" spans="2:13" x14ac:dyDescent="0.2">
      <c r="D46" s="14"/>
      <c r="E46" s="14"/>
    </row>
    <row r="47" spans="2:13" x14ac:dyDescent="0.2">
      <c r="D47" s="14"/>
      <c r="E47" s="14"/>
    </row>
    <row r="48" spans="2:13" x14ac:dyDescent="0.2">
      <c r="C48" s="14"/>
      <c r="E48" s="14"/>
    </row>
  </sheetData>
  <mergeCells count="3">
    <mergeCell ref="B4:L4"/>
    <mergeCell ref="B2:L2"/>
    <mergeCell ref="B3:L3"/>
  </mergeCells>
  <hyperlinks>
    <hyperlink ref="N2" location="Índice!A1" display="Volver"/>
  </hyperlinks>
  <pageMargins left="0.7" right="0.7" top="0.75" bottom="0.75" header="0.3" footer="0.3"/>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1"/>
  <sheetViews>
    <sheetView showGridLines="0" zoomScale="90" zoomScaleNormal="90" workbookViewId="0">
      <selection activeCell="S2" sqref="S2"/>
    </sheetView>
  </sheetViews>
  <sheetFormatPr baseColWidth="10" defaultRowHeight="15" x14ac:dyDescent="0.25"/>
  <cols>
    <col min="1" max="1" width="18" style="1" customWidth="1"/>
    <col min="2" max="2" width="19" style="1" bestFit="1" customWidth="1"/>
    <col min="3" max="3" width="11.140625" style="1" bestFit="1" customWidth="1"/>
    <col min="4" max="4" width="10.140625" style="1" bestFit="1" customWidth="1"/>
    <col min="5" max="5" width="11.28515625" style="1" bestFit="1" customWidth="1"/>
    <col min="6" max="6" width="11.5703125" style="1" bestFit="1" customWidth="1"/>
    <col min="7" max="7" width="10.140625" style="1" bestFit="1" customWidth="1"/>
    <col min="8" max="8" width="11.28515625" style="1" bestFit="1" customWidth="1"/>
    <col min="9" max="9" width="11.5703125" style="1" bestFit="1" customWidth="1"/>
    <col min="10" max="10" width="7.28515625" style="127" bestFit="1" customWidth="1"/>
    <col min="11" max="11" width="9.7109375" bestFit="1" customWidth="1"/>
    <col min="12" max="12" width="11.140625" bestFit="1" customWidth="1"/>
    <col min="13" max="13" width="10.140625" bestFit="1" customWidth="1"/>
    <col min="14" max="14" width="10.140625" style="1" bestFit="1" customWidth="1"/>
    <col min="15" max="15" width="11.140625" style="1" bestFit="1" customWidth="1"/>
    <col min="16" max="16" width="8.42578125" style="1" bestFit="1" customWidth="1"/>
    <col min="17" max="17" width="9.7109375" style="1" bestFit="1" customWidth="1"/>
    <col min="18" max="18" width="11.42578125" style="9"/>
    <col min="19" max="16384" width="11.42578125" style="1"/>
  </cols>
  <sheetData>
    <row r="1" spans="2:22" ht="42" customHeight="1" x14ac:dyDescent="0.25">
      <c r="K1" s="1"/>
      <c r="M1" s="1"/>
    </row>
    <row r="2" spans="2:22" ht="20.25" customHeight="1" x14ac:dyDescent="0.2">
      <c r="B2" s="758" t="s">
        <v>1417</v>
      </c>
      <c r="C2" s="758"/>
      <c r="D2" s="758"/>
      <c r="E2" s="758"/>
      <c r="F2" s="758"/>
      <c r="G2" s="758"/>
      <c r="H2" s="758"/>
      <c r="I2" s="758"/>
      <c r="J2" s="758"/>
      <c r="K2" s="758"/>
      <c r="L2" s="758"/>
      <c r="M2" s="758"/>
      <c r="N2" s="758"/>
      <c r="O2" s="758"/>
      <c r="P2" s="758"/>
      <c r="Q2" s="758"/>
      <c r="S2" s="145" t="s">
        <v>46</v>
      </c>
    </row>
    <row r="3" spans="2:22" ht="32.25" customHeight="1" x14ac:dyDescent="0.2">
      <c r="B3" s="759" t="s">
        <v>843</v>
      </c>
      <c r="C3" s="759"/>
      <c r="D3" s="759"/>
      <c r="E3" s="759"/>
      <c r="F3" s="759"/>
      <c r="G3" s="759"/>
      <c r="H3" s="759"/>
      <c r="I3" s="759"/>
      <c r="J3" s="759"/>
      <c r="K3" s="759"/>
      <c r="L3" s="759"/>
      <c r="M3" s="759"/>
      <c r="N3" s="759"/>
      <c r="O3" s="759"/>
      <c r="P3" s="759"/>
      <c r="Q3" s="759"/>
      <c r="U3" s="384"/>
    </row>
    <row r="4" spans="2:22" ht="17.25" customHeight="1" x14ac:dyDescent="0.2">
      <c r="B4" s="771" t="s">
        <v>1566</v>
      </c>
      <c r="C4" s="771"/>
      <c r="D4" s="771"/>
      <c r="E4" s="771"/>
      <c r="F4" s="771"/>
      <c r="G4" s="771"/>
      <c r="H4" s="771"/>
      <c r="I4" s="771"/>
      <c r="J4" s="771"/>
      <c r="K4" s="771"/>
      <c r="L4" s="771"/>
      <c r="M4" s="771"/>
      <c r="N4" s="771"/>
      <c r="O4" s="771"/>
      <c r="P4" s="771"/>
      <c r="Q4" s="771"/>
      <c r="U4" s="384"/>
    </row>
    <row r="5" spans="2:22" ht="18" customHeight="1" thickBot="1" x14ac:dyDescent="0.25">
      <c r="B5" s="760" t="s">
        <v>844</v>
      </c>
      <c r="C5" s="760"/>
      <c r="D5" s="760"/>
      <c r="E5" s="760"/>
      <c r="F5" s="760"/>
      <c r="G5" s="760"/>
      <c r="H5" s="760"/>
      <c r="I5" s="760"/>
      <c r="J5" s="760"/>
      <c r="K5" s="760"/>
      <c r="L5" s="760"/>
      <c r="M5" s="760"/>
      <c r="N5" s="760"/>
      <c r="O5" s="760"/>
      <c r="P5" s="760"/>
      <c r="Q5" s="760"/>
      <c r="U5" s="384"/>
    </row>
    <row r="6" spans="2:22" ht="15" customHeight="1" x14ac:dyDescent="0.25">
      <c r="B6" s="182"/>
      <c r="C6" s="182"/>
      <c r="D6" s="182"/>
      <c r="E6" s="182"/>
      <c r="F6" s="182"/>
      <c r="G6" s="182"/>
      <c r="H6" s="182"/>
      <c r="I6" s="182"/>
      <c r="J6" s="182"/>
      <c r="K6" s="182"/>
      <c r="L6" s="182"/>
      <c r="M6" s="182"/>
      <c r="N6" s="182"/>
      <c r="O6" s="182"/>
      <c r="P6" s="181"/>
      <c r="Q6" s="181"/>
      <c r="U6" s="384"/>
    </row>
    <row r="7" spans="2:22" ht="18" customHeight="1" x14ac:dyDescent="0.2">
      <c r="B7" s="834" t="s">
        <v>1277</v>
      </c>
      <c r="C7" s="835" t="s">
        <v>326</v>
      </c>
      <c r="D7" s="835"/>
      <c r="E7" s="835"/>
      <c r="F7" s="835" t="s">
        <v>1716</v>
      </c>
      <c r="G7" s="835"/>
      <c r="H7" s="835"/>
      <c r="I7" s="835" t="s">
        <v>663</v>
      </c>
      <c r="J7" s="835"/>
      <c r="K7" s="835"/>
      <c r="L7" s="833" t="s">
        <v>1146</v>
      </c>
      <c r="M7" s="833"/>
      <c r="N7" s="833"/>
      <c r="O7" s="833" t="s">
        <v>628</v>
      </c>
      <c r="P7" s="833"/>
      <c r="Q7" s="833"/>
      <c r="U7" s="384"/>
    </row>
    <row r="8" spans="2:22" ht="35.25" customHeight="1" x14ac:dyDescent="0.2">
      <c r="B8" s="834"/>
      <c r="C8" s="589" t="s">
        <v>128</v>
      </c>
      <c r="D8" s="589" t="s">
        <v>291</v>
      </c>
      <c r="E8" s="589" t="s">
        <v>1715</v>
      </c>
      <c r="F8" s="589" t="s">
        <v>128</v>
      </c>
      <c r="G8" s="589" t="s">
        <v>291</v>
      </c>
      <c r="H8" s="589" t="s">
        <v>75</v>
      </c>
      <c r="I8" s="589" t="s">
        <v>128</v>
      </c>
      <c r="J8" s="589" t="s">
        <v>291</v>
      </c>
      <c r="K8" s="589" t="s">
        <v>75</v>
      </c>
      <c r="L8" s="589" t="s">
        <v>128</v>
      </c>
      <c r="M8" s="589" t="s">
        <v>291</v>
      </c>
      <c r="N8" s="589" t="s">
        <v>75</v>
      </c>
      <c r="O8" s="589" t="s">
        <v>128</v>
      </c>
      <c r="P8" s="589" t="s">
        <v>291</v>
      </c>
      <c r="Q8" s="589" t="s">
        <v>75</v>
      </c>
      <c r="R8" s="444"/>
      <c r="V8" s="384"/>
    </row>
    <row r="9" spans="2:22" x14ac:dyDescent="0.25">
      <c r="B9" s="182"/>
      <c r="C9" s="182"/>
      <c r="D9" s="182"/>
      <c r="E9" s="182"/>
      <c r="F9" s="182"/>
      <c r="G9" s="184"/>
      <c r="H9" s="184"/>
      <c r="I9" s="184"/>
      <c r="J9" s="184"/>
      <c r="K9" s="184"/>
      <c r="L9" s="184"/>
      <c r="M9" s="182"/>
      <c r="N9" s="182"/>
      <c r="O9" s="182"/>
      <c r="P9" s="181"/>
      <c r="Q9" s="181"/>
    </row>
    <row r="10" spans="2:22" ht="17.25" x14ac:dyDescent="0.25">
      <c r="B10" s="715" t="s">
        <v>503</v>
      </c>
      <c r="C10" s="213">
        <f>SUM(C12:C24)</f>
        <v>364092</v>
      </c>
      <c r="D10" s="213">
        <f t="shared" ref="D10:Q10" si="0">SUM(D12:D24)</f>
        <v>4885667</v>
      </c>
      <c r="E10" s="213">
        <f t="shared" si="0"/>
        <v>18402926</v>
      </c>
      <c r="F10" s="213">
        <f t="shared" si="0"/>
        <v>300024</v>
      </c>
      <c r="G10" s="213">
        <f t="shared" si="0"/>
        <v>3214747</v>
      </c>
      <c r="H10" s="213">
        <f t="shared" si="0"/>
        <v>13721339</v>
      </c>
      <c r="I10" s="213">
        <f t="shared" si="0"/>
        <v>440</v>
      </c>
      <c r="J10" s="213">
        <f t="shared" si="0"/>
        <v>13328</v>
      </c>
      <c r="K10" s="213">
        <f t="shared" si="0"/>
        <v>61102</v>
      </c>
      <c r="L10" s="213">
        <f t="shared" si="0"/>
        <v>45896</v>
      </c>
      <c r="M10" s="213">
        <f t="shared" si="0"/>
        <v>1514264</v>
      </c>
      <c r="N10" s="213">
        <f t="shared" si="0"/>
        <v>4040725</v>
      </c>
      <c r="O10" s="213">
        <f t="shared" si="0"/>
        <v>17732</v>
      </c>
      <c r="P10" s="213">
        <f t="shared" si="0"/>
        <v>143328</v>
      </c>
      <c r="Q10" s="213">
        <f t="shared" si="0"/>
        <v>579760</v>
      </c>
    </row>
    <row r="11" spans="2:22" x14ac:dyDescent="0.25">
      <c r="B11" s="408"/>
      <c r="C11" s="442"/>
      <c r="D11" s="442"/>
      <c r="E11" s="442"/>
      <c r="F11" s="442"/>
      <c r="G11" s="442"/>
      <c r="H11" s="442"/>
      <c r="I11" s="442"/>
      <c r="J11" s="442"/>
      <c r="K11" s="442"/>
      <c r="L11" s="442"/>
      <c r="M11" s="442"/>
      <c r="N11" s="442"/>
      <c r="O11" s="442"/>
      <c r="P11" s="442"/>
      <c r="Q11" s="442"/>
    </row>
    <row r="12" spans="2:22" x14ac:dyDescent="0.25">
      <c r="B12" s="408" t="s">
        <v>916</v>
      </c>
      <c r="C12" s="442">
        <f>F12+I12+L12+O12</f>
        <v>14011</v>
      </c>
      <c r="D12" s="442">
        <f t="shared" ref="D12:E12" si="1">G12+J12+M12+P12</f>
        <v>204595</v>
      </c>
      <c r="E12" s="442">
        <f t="shared" si="1"/>
        <v>758690</v>
      </c>
      <c r="F12" s="421">
        <v>11084</v>
      </c>
      <c r="G12" s="421">
        <v>127145</v>
      </c>
      <c r="H12" s="421">
        <v>557432</v>
      </c>
      <c r="I12" s="421">
        <v>0</v>
      </c>
      <c r="J12" s="421">
        <v>0</v>
      </c>
      <c r="K12" s="421">
        <v>0</v>
      </c>
      <c r="L12" s="421">
        <v>2435</v>
      </c>
      <c r="M12" s="421">
        <v>73930</v>
      </c>
      <c r="N12" s="421">
        <v>187514</v>
      </c>
      <c r="O12" s="421">
        <v>492</v>
      </c>
      <c r="P12" s="421">
        <v>3520</v>
      </c>
      <c r="Q12" s="421">
        <v>13744</v>
      </c>
      <c r="S12" s="384"/>
    </row>
    <row r="13" spans="2:22" x14ac:dyDescent="0.25">
      <c r="B13" s="408" t="s">
        <v>917</v>
      </c>
      <c r="C13" s="442">
        <f t="shared" ref="C13:C24" si="2">F13+I13+L13+O13</f>
        <v>8453</v>
      </c>
      <c r="D13" s="442">
        <f t="shared" ref="D13:D24" si="3">G13+J13+M13+P13</f>
        <v>119905</v>
      </c>
      <c r="E13" s="442">
        <f t="shared" ref="E13:E24" si="4">H13+K13+N13+Q13</f>
        <v>464924</v>
      </c>
      <c r="F13" s="421">
        <v>7164</v>
      </c>
      <c r="G13" s="421">
        <v>69756</v>
      </c>
      <c r="H13" s="421">
        <v>336891</v>
      </c>
      <c r="I13" s="421">
        <v>1</v>
      </c>
      <c r="J13" s="421">
        <v>13</v>
      </c>
      <c r="K13" s="421">
        <v>13</v>
      </c>
      <c r="L13" s="421">
        <v>1084</v>
      </c>
      <c r="M13" s="421">
        <v>48826</v>
      </c>
      <c r="N13" s="421">
        <v>123536</v>
      </c>
      <c r="O13" s="421">
        <v>204</v>
      </c>
      <c r="P13" s="421">
        <v>1310</v>
      </c>
      <c r="Q13" s="421">
        <v>4484</v>
      </c>
      <c r="S13" s="384"/>
    </row>
    <row r="14" spans="2:22" x14ac:dyDescent="0.25">
      <c r="B14" s="408" t="s">
        <v>918</v>
      </c>
      <c r="C14" s="442">
        <f t="shared" si="2"/>
        <v>6410</v>
      </c>
      <c r="D14" s="442">
        <f t="shared" si="3"/>
        <v>87292</v>
      </c>
      <c r="E14" s="442">
        <f t="shared" si="4"/>
        <v>356894</v>
      </c>
      <c r="F14" s="421">
        <v>5587</v>
      </c>
      <c r="G14" s="421">
        <v>57470</v>
      </c>
      <c r="H14" s="421">
        <v>262959</v>
      </c>
      <c r="I14" s="421">
        <v>4</v>
      </c>
      <c r="J14" s="421">
        <v>360</v>
      </c>
      <c r="K14" s="421">
        <v>788</v>
      </c>
      <c r="L14" s="421">
        <v>698</v>
      </c>
      <c r="M14" s="421">
        <v>28779</v>
      </c>
      <c r="N14" s="421">
        <v>90032</v>
      </c>
      <c r="O14" s="421">
        <v>121</v>
      </c>
      <c r="P14" s="421">
        <v>683</v>
      </c>
      <c r="Q14" s="421">
        <v>3115</v>
      </c>
      <c r="S14" s="384"/>
    </row>
    <row r="15" spans="2:22" x14ac:dyDescent="0.25">
      <c r="B15" s="408" t="s">
        <v>919</v>
      </c>
      <c r="C15" s="442">
        <f t="shared" si="2"/>
        <v>18121</v>
      </c>
      <c r="D15" s="442">
        <f t="shared" si="3"/>
        <v>193927</v>
      </c>
      <c r="E15" s="442">
        <f t="shared" si="4"/>
        <v>697822</v>
      </c>
      <c r="F15" s="421">
        <v>14287</v>
      </c>
      <c r="G15" s="421">
        <v>111864</v>
      </c>
      <c r="H15" s="421">
        <v>468324</v>
      </c>
      <c r="I15" s="421">
        <v>0</v>
      </c>
      <c r="J15" s="421">
        <v>0</v>
      </c>
      <c r="K15" s="421">
        <v>0</v>
      </c>
      <c r="L15" s="421">
        <v>3300</v>
      </c>
      <c r="M15" s="421">
        <v>79155</v>
      </c>
      <c r="N15" s="421">
        <v>216198</v>
      </c>
      <c r="O15" s="421">
        <v>534</v>
      </c>
      <c r="P15" s="421">
        <v>2908</v>
      </c>
      <c r="Q15" s="421">
        <v>13300</v>
      </c>
      <c r="S15" s="384"/>
    </row>
    <row r="16" spans="2:22" x14ac:dyDescent="0.25">
      <c r="B16" s="408" t="s">
        <v>920</v>
      </c>
      <c r="C16" s="442">
        <f t="shared" si="2"/>
        <v>46244</v>
      </c>
      <c r="D16" s="442">
        <f t="shared" si="3"/>
        <v>667544</v>
      </c>
      <c r="E16" s="442">
        <f t="shared" si="4"/>
        <v>2476258</v>
      </c>
      <c r="F16" s="421">
        <v>39525</v>
      </c>
      <c r="G16" s="421">
        <v>450887</v>
      </c>
      <c r="H16" s="421">
        <v>1893490</v>
      </c>
      <c r="I16" s="421">
        <v>51</v>
      </c>
      <c r="J16" s="421">
        <v>1695</v>
      </c>
      <c r="K16" s="421">
        <v>2664</v>
      </c>
      <c r="L16" s="421">
        <v>4672</v>
      </c>
      <c r="M16" s="421">
        <v>200654</v>
      </c>
      <c r="N16" s="421">
        <v>524015</v>
      </c>
      <c r="O16" s="421">
        <v>1996</v>
      </c>
      <c r="P16" s="421">
        <v>14308</v>
      </c>
      <c r="Q16" s="421">
        <v>56089</v>
      </c>
      <c r="S16" s="384"/>
    </row>
    <row r="17" spans="2:21" x14ac:dyDescent="0.25">
      <c r="B17" s="408" t="s">
        <v>921</v>
      </c>
      <c r="C17" s="442">
        <f t="shared" si="2"/>
        <v>21215</v>
      </c>
      <c r="D17" s="442">
        <f t="shared" si="3"/>
        <v>324020</v>
      </c>
      <c r="E17" s="442">
        <f t="shared" si="4"/>
        <v>1159059</v>
      </c>
      <c r="F17" s="421">
        <v>18043</v>
      </c>
      <c r="G17" s="421">
        <v>234547</v>
      </c>
      <c r="H17" s="421">
        <v>896020</v>
      </c>
      <c r="I17" s="421">
        <v>0</v>
      </c>
      <c r="J17" s="421">
        <v>0</v>
      </c>
      <c r="K17" s="421">
        <v>0</v>
      </c>
      <c r="L17" s="421">
        <v>1991</v>
      </c>
      <c r="M17" s="421">
        <v>76268</v>
      </c>
      <c r="N17" s="421">
        <v>210029</v>
      </c>
      <c r="O17" s="421">
        <v>1181</v>
      </c>
      <c r="P17" s="421">
        <v>13205</v>
      </c>
      <c r="Q17" s="421">
        <v>53010</v>
      </c>
      <c r="S17" s="384"/>
    </row>
    <row r="18" spans="2:21" x14ac:dyDescent="0.25">
      <c r="B18" s="408" t="s">
        <v>922</v>
      </c>
      <c r="C18" s="442">
        <f t="shared" si="2"/>
        <v>19633</v>
      </c>
      <c r="D18" s="442">
        <f t="shared" si="3"/>
        <v>248719</v>
      </c>
      <c r="E18" s="442">
        <f t="shared" si="4"/>
        <v>803316</v>
      </c>
      <c r="F18" s="421">
        <v>14865</v>
      </c>
      <c r="G18" s="421">
        <v>159918</v>
      </c>
      <c r="H18" s="421">
        <v>564512</v>
      </c>
      <c r="I18" s="421">
        <v>0</v>
      </c>
      <c r="J18" s="421">
        <v>0</v>
      </c>
      <c r="K18" s="421">
        <v>0</v>
      </c>
      <c r="L18" s="421">
        <v>3898</v>
      </c>
      <c r="M18" s="421">
        <v>83302</v>
      </c>
      <c r="N18" s="421">
        <v>216698</v>
      </c>
      <c r="O18" s="421">
        <v>870</v>
      </c>
      <c r="P18" s="421">
        <v>5499</v>
      </c>
      <c r="Q18" s="421">
        <v>22106</v>
      </c>
      <c r="S18" s="384"/>
    </row>
    <row r="19" spans="2:21" x14ac:dyDescent="0.25">
      <c r="B19" s="408" t="s">
        <v>923</v>
      </c>
      <c r="C19" s="442">
        <f t="shared" si="2"/>
        <v>50885</v>
      </c>
      <c r="D19" s="442">
        <f t="shared" si="3"/>
        <v>671383</v>
      </c>
      <c r="E19" s="442">
        <f t="shared" si="4"/>
        <v>2546045</v>
      </c>
      <c r="F19" s="421">
        <v>44624</v>
      </c>
      <c r="G19" s="421">
        <v>488110</v>
      </c>
      <c r="H19" s="421">
        <v>2106334</v>
      </c>
      <c r="I19" s="421">
        <v>57</v>
      </c>
      <c r="J19" s="421">
        <v>933</v>
      </c>
      <c r="K19" s="421">
        <v>1410</v>
      </c>
      <c r="L19" s="421">
        <v>4952</v>
      </c>
      <c r="M19" s="421">
        <v>172771</v>
      </c>
      <c r="N19" s="421">
        <v>403843</v>
      </c>
      <c r="O19" s="421">
        <v>1252</v>
      </c>
      <c r="P19" s="421">
        <v>9569</v>
      </c>
      <c r="Q19" s="421">
        <v>34458</v>
      </c>
      <c r="S19" s="384"/>
    </row>
    <row r="20" spans="2:21" x14ac:dyDescent="0.25">
      <c r="B20" s="408" t="s">
        <v>924</v>
      </c>
      <c r="C20" s="442">
        <f t="shared" si="2"/>
        <v>24051</v>
      </c>
      <c r="D20" s="442">
        <f t="shared" si="3"/>
        <v>347339</v>
      </c>
      <c r="E20" s="442">
        <f t="shared" si="4"/>
        <v>1347133</v>
      </c>
      <c r="F20" s="421">
        <v>20059</v>
      </c>
      <c r="G20" s="421">
        <v>250147</v>
      </c>
      <c r="H20" s="421">
        <v>1092456</v>
      </c>
      <c r="I20" s="421">
        <v>9</v>
      </c>
      <c r="J20" s="421">
        <v>450</v>
      </c>
      <c r="K20" s="421">
        <v>231</v>
      </c>
      <c r="L20" s="421">
        <v>3266</v>
      </c>
      <c r="M20" s="421">
        <v>88801</v>
      </c>
      <c r="N20" s="421">
        <v>224623</v>
      </c>
      <c r="O20" s="421">
        <v>717</v>
      </c>
      <c r="P20" s="421">
        <v>7941</v>
      </c>
      <c r="Q20" s="421">
        <v>29823</v>
      </c>
      <c r="S20" s="384"/>
    </row>
    <row r="21" spans="2:21" x14ac:dyDescent="0.25">
      <c r="B21" s="408" t="s">
        <v>925</v>
      </c>
      <c r="C21" s="442">
        <f t="shared" si="2"/>
        <v>18729</v>
      </c>
      <c r="D21" s="442">
        <f t="shared" si="3"/>
        <v>259241</v>
      </c>
      <c r="E21" s="442">
        <f t="shared" si="4"/>
        <v>902560</v>
      </c>
      <c r="F21" s="421">
        <v>15549</v>
      </c>
      <c r="G21" s="421">
        <v>158658</v>
      </c>
      <c r="H21" s="421">
        <v>632595</v>
      </c>
      <c r="I21" s="421">
        <v>13</v>
      </c>
      <c r="J21" s="421">
        <v>365</v>
      </c>
      <c r="K21" s="421">
        <v>462</v>
      </c>
      <c r="L21" s="421">
        <v>2639</v>
      </c>
      <c r="M21" s="421">
        <v>96029</v>
      </c>
      <c r="N21" s="421">
        <v>253450</v>
      </c>
      <c r="O21" s="421">
        <v>528</v>
      </c>
      <c r="P21" s="421">
        <v>4189</v>
      </c>
      <c r="Q21" s="421">
        <v>16053</v>
      </c>
      <c r="S21" s="384"/>
    </row>
    <row r="22" spans="2:21" x14ac:dyDescent="0.25">
      <c r="B22" s="408" t="s">
        <v>926</v>
      </c>
      <c r="C22" s="442">
        <f t="shared" si="2"/>
        <v>2035</v>
      </c>
      <c r="D22" s="442">
        <f t="shared" si="3"/>
        <v>36433</v>
      </c>
      <c r="E22" s="442">
        <f t="shared" si="4"/>
        <v>110580</v>
      </c>
      <c r="F22" s="421">
        <v>1549</v>
      </c>
      <c r="G22" s="421">
        <v>22836</v>
      </c>
      <c r="H22" s="421">
        <v>73748</v>
      </c>
      <c r="I22" s="421">
        <v>12</v>
      </c>
      <c r="J22" s="421">
        <v>359</v>
      </c>
      <c r="K22" s="421">
        <v>2423</v>
      </c>
      <c r="L22" s="421">
        <v>401</v>
      </c>
      <c r="M22" s="421">
        <v>12639</v>
      </c>
      <c r="N22" s="421">
        <v>32381</v>
      </c>
      <c r="O22" s="421">
        <v>73</v>
      </c>
      <c r="P22" s="421">
        <v>599</v>
      </c>
      <c r="Q22" s="421">
        <v>2028</v>
      </c>
      <c r="S22" s="384"/>
    </row>
    <row r="23" spans="2:21" s="97" customFormat="1" x14ac:dyDescent="0.25">
      <c r="B23" s="408" t="s">
        <v>927</v>
      </c>
      <c r="C23" s="442">
        <f t="shared" si="2"/>
        <v>6696</v>
      </c>
      <c r="D23" s="442">
        <f t="shared" si="3"/>
        <v>84344</v>
      </c>
      <c r="E23" s="442">
        <f t="shared" si="4"/>
        <v>307965</v>
      </c>
      <c r="F23" s="421">
        <v>5114</v>
      </c>
      <c r="G23" s="421">
        <v>52757</v>
      </c>
      <c r="H23" s="421">
        <v>220619</v>
      </c>
      <c r="I23" s="421">
        <v>0</v>
      </c>
      <c r="J23" s="421">
        <v>0</v>
      </c>
      <c r="K23" s="421">
        <v>0</v>
      </c>
      <c r="L23" s="421">
        <v>1436</v>
      </c>
      <c r="M23" s="421">
        <v>30750</v>
      </c>
      <c r="N23" s="421">
        <v>83565</v>
      </c>
      <c r="O23" s="421">
        <v>146</v>
      </c>
      <c r="P23" s="421">
        <v>837</v>
      </c>
      <c r="Q23" s="421">
        <v>3781</v>
      </c>
      <c r="R23" s="9"/>
      <c r="S23" s="384"/>
      <c r="U23" s="384"/>
    </row>
    <row r="24" spans="2:21" x14ac:dyDescent="0.25">
      <c r="B24" s="408" t="s">
        <v>1413</v>
      </c>
      <c r="C24" s="442">
        <f t="shared" si="2"/>
        <v>127609</v>
      </c>
      <c r="D24" s="442">
        <f t="shared" si="3"/>
        <v>1640925</v>
      </c>
      <c r="E24" s="442">
        <f t="shared" si="4"/>
        <v>6471680</v>
      </c>
      <c r="F24" s="421">
        <v>102574</v>
      </c>
      <c r="G24" s="421">
        <v>1030652</v>
      </c>
      <c r="H24" s="421">
        <v>4615959</v>
      </c>
      <c r="I24" s="421">
        <v>293</v>
      </c>
      <c r="J24" s="421">
        <v>9153</v>
      </c>
      <c r="K24" s="421">
        <v>53111</v>
      </c>
      <c r="L24" s="421">
        <v>15124</v>
      </c>
      <c r="M24" s="421">
        <v>522360</v>
      </c>
      <c r="N24" s="421">
        <v>1474841</v>
      </c>
      <c r="O24" s="421">
        <v>9618</v>
      </c>
      <c r="P24" s="421">
        <v>78760</v>
      </c>
      <c r="Q24" s="421">
        <v>327769</v>
      </c>
      <c r="S24" s="384"/>
    </row>
    <row r="26" spans="2:21" s="97" customFormat="1" x14ac:dyDescent="0.25">
      <c r="B26" s="182"/>
      <c r="C26" s="182"/>
      <c r="D26" s="182"/>
      <c r="E26" s="182"/>
      <c r="F26" s="182"/>
      <c r="G26" s="184"/>
      <c r="H26" s="184"/>
      <c r="I26" s="184"/>
      <c r="J26" s="184"/>
      <c r="K26" s="184"/>
      <c r="L26" s="499"/>
      <c r="M26" s="182"/>
      <c r="N26" s="182"/>
      <c r="O26" s="182"/>
      <c r="P26" s="181"/>
      <c r="Q26" s="181"/>
      <c r="R26" s="9"/>
      <c r="S26" s="384"/>
      <c r="U26" s="384"/>
    </row>
    <row r="27" spans="2:21" s="426" customFormat="1" x14ac:dyDescent="0.2">
      <c r="B27" s="390" t="s">
        <v>290</v>
      </c>
      <c r="C27" s="390"/>
      <c r="D27" s="390"/>
      <c r="E27" s="390"/>
      <c r="F27" s="182"/>
      <c r="G27" s="499"/>
      <c r="H27" s="499"/>
      <c r="I27" s="499"/>
      <c r="J27" s="499"/>
      <c r="K27" s="499"/>
      <c r="P27" s="315"/>
      <c r="Q27" s="315"/>
      <c r="R27" s="163"/>
    </row>
    <row r="28" spans="2:21" s="426" customFormat="1" x14ac:dyDescent="0.2">
      <c r="B28" s="390" t="s">
        <v>1719</v>
      </c>
      <c r="C28" s="390"/>
      <c r="D28" s="390"/>
      <c r="E28" s="390"/>
      <c r="F28" s="384"/>
      <c r="G28" s="499"/>
      <c r="H28" s="499"/>
      <c r="I28" s="499"/>
      <c r="J28" s="499"/>
      <c r="K28" s="499"/>
      <c r="P28" s="315"/>
      <c r="Q28" s="315"/>
      <c r="R28" s="163"/>
    </row>
    <row r="29" spans="2:21" s="426" customFormat="1" x14ac:dyDescent="0.2">
      <c r="B29" s="390" t="s">
        <v>1717</v>
      </c>
      <c r="F29" s="390"/>
      <c r="G29" s="499"/>
      <c r="H29" s="499"/>
      <c r="I29" s="499"/>
      <c r="J29" s="499"/>
      <c r="K29" s="499"/>
      <c r="L29" s="97"/>
      <c r="P29" s="315"/>
      <c r="Q29" s="315"/>
      <c r="R29" s="163"/>
    </row>
    <row r="30" spans="2:21" s="426" customFormat="1" x14ac:dyDescent="0.2">
      <c r="B30" s="390" t="s">
        <v>1718</v>
      </c>
      <c r="L30" s="97"/>
      <c r="N30" s="315"/>
      <c r="R30" s="163"/>
    </row>
    <row r="31" spans="2:21" s="426" customFormat="1" x14ac:dyDescent="0.2">
      <c r="B31" s="390"/>
      <c r="L31" s="384"/>
      <c r="N31" s="315"/>
      <c r="R31" s="163"/>
    </row>
    <row r="32" spans="2:21" s="426" customFormat="1" x14ac:dyDescent="0.2">
      <c r="B32" s="390"/>
      <c r="L32" s="384"/>
      <c r="N32" s="315"/>
      <c r="R32" s="163"/>
    </row>
    <row r="33" spans="2:18" s="97" customFormat="1" ht="18" x14ac:dyDescent="0.2">
      <c r="B33" s="758" t="s">
        <v>1720</v>
      </c>
      <c r="C33" s="758"/>
      <c r="D33" s="758"/>
      <c r="E33" s="758"/>
      <c r="F33" s="758"/>
      <c r="G33" s="758"/>
      <c r="H33" s="758"/>
      <c r="I33" s="758"/>
      <c r="J33" s="758"/>
      <c r="K33" s="758"/>
      <c r="L33" s="758"/>
      <c r="M33" s="758"/>
      <c r="N33" s="758"/>
      <c r="O33" s="758"/>
      <c r="P33" s="758"/>
      <c r="Q33" s="758"/>
      <c r="R33" s="9"/>
    </row>
    <row r="34" spans="2:18" ht="15.75" x14ac:dyDescent="0.2">
      <c r="B34" s="759" t="s">
        <v>843</v>
      </c>
      <c r="C34" s="759"/>
      <c r="D34" s="759"/>
      <c r="E34" s="759"/>
      <c r="F34" s="759"/>
      <c r="G34" s="759"/>
      <c r="H34" s="759"/>
      <c r="I34" s="759"/>
      <c r="J34" s="759"/>
      <c r="K34" s="759"/>
      <c r="L34" s="759"/>
      <c r="M34" s="759"/>
      <c r="N34" s="759"/>
      <c r="O34" s="759"/>
      <c r="P34" s="759"/>
      <c r="Q34" s="759"/>
    </row>
    <row r="35" spans="2:18" ht="18.75" x14ac:dyDescent="0.2">
      <c r="B35" s="771" t="s">
        <v>1759</v>
      </c>
      <c r="C35" s="771"/>
      <c r="D35" s="771"/>
      <c r="E35" s="771"/>
      <c r="F35" s="771"/>
      <c r="G35" s="771"/>
      <c r="H35" s="771"/>
      <c r="I35" s="771"/>
      <c r="J35" s="771"/>
      <c r="K35" s="771"/>
      <c r="L35" s="771"/>
      <c r="M35" s="771"/>
      <c r="N35" s="771"/>
      <c r="O35" s="771"/>
      <c r="P35" s="771"/>
      <c r="Q35" s="771"/>
    </row>
    <row r="36" spans="2:18" ht="16.5" thickBot="1" x14ac:dyDescent="0.25">
      <c r="B36" s="760" t="s">
        <v>844</v>
      </c>
      <c r="C36" s="760"/>
      <c r="D36" s="760"/>
      <c r="E36" s="760"/>
      <c r="F36" s="760"/>
      <c r="G36" s="760"/>
      <c r="H36" s="760"/>
      <c r="I36" s="760"/>
      <c r="J36" s="760"/>
      <c r="K36" s="760"/>
      <c r="L36" s="760"/>
      <c r="M36" s="760"/>
      <c r="N36" s="760"/>
      <c r="O36" s="760"/>
      <c r="P36" s="760"/>
      <c r="Q36" s="760"/>
    </row>
    <row r="37" spans="2:18" x14ac:dyDescent="0.25">
      <c r="B37" s="384"/>
      <c r="C37" s="384"/>
      <c r="D37" s="384"/>
      <c r="E37" s="384"/>
      <c r="F37" s="384"/>
      <c r="G37" s="384"/>
      <c r="H37" s="384"/>
      <c r="I37" s="384"/>
      <c r="J37" s="384"/>
      <c r="K37" s="384"/>
      <c r="L37" s="384"/>
      <c r="M37" s="384"/>
      <c r="N37" s="384"/>
      <c r="O37" s="384"/>
      <c r="P37" s="383"/>
      <c r="Q37" s="383"/>
    </row>
    <row r="38" spans="2:18" ht="15.75" x14ac:dyDescent="0.2">
      <c r="B38" s="834" t="s">
        <v>1277</v>
      </c>
      <c r="C38" s="835" t="s">
        <v>326</v>
      </c>
      <c r="D38" s="835"/>
      <c r="E38" s="835"/>
      <c r="F38" s="835" t="s">
        <v>1716</v>
      </c>
      <c r="G38" s="835"/>
      <c r="H38" s="835"/>
      <c r="I38" s="835" t="s">
        <v>663</v>
      </c>
      <c r="J38" s="835"/>
      <c r="K38" s="835"/>
      <c r="L38" s="833" t="s">
        <v>1146</v>
      </c>
      <c r="M38" s="833"/>
      <c r="N38" s="833"/>
      <c r="O38" s="833" t="s">
        <v>628</v>
      </c>
      <c r="P38" s="833"/>
      <c r="Q38" s="833"/>
    </row>
    <row r="39" spans="2:18" ht="34.5" x14ac:dyDescent="0.2">
      <c r="B39" s="834"/>
      <c r="C39" s="589" t="s">
        <v>128</v>
      </c>
      <c r="D39" s="589" t="s">
        <v>291</v>
      </c>
      <c r="E39" s="589" t="s">
        <v>1715</v>
      </c>
      <c r="F39" s="589" t="s">
        <v>128</v>
      </c>
      <c r="G39" s="589" t="s">
        <v>291</v>
      </c>
      <c r="H39" s="589" t="s">
        <v>75</v>
      </c>
      <c r="I39" s="589" t="s">
        <v>128</v>
      </c>
      <c r="J39" s="589" t="s">
        <v>291</v>
      </c>
      <c r="K39" s="589" t="s">
        <v>75</v>
      </c>
      <c r="L39" s="589" t="s">
        <v>128</v>
      </c>
      <c r="M39" s="589" t="s">
        <v>291</v>
      </c>
      <c r="N39" s="589" t="s">
        <v>75</v>
      </c>
      <c r="O39" s="589" t="s">
        <v>128</v>
      </c>
      <c r="P39" s="589" t="s">
        <v>291</v>
      </c>
      <c r="Q39" s="589" t="s">
        <v>75</v>
      </c>
    </row>
    <row r="40" spans="2:18" x14ac:dyDescent="0.25">
      <c r="B40" s="384"/>
      <c r="C40" s="384"/>
      <c r="D40" s="384"/>
      <c r="E40" s="384"/>
      <c r="F40" s="384"/>
      <c r="G40" s="389"/>
      <c r="H40" s="389"/>
      <c r="I40" s="389"/>
      <c r="J40" s="389"/>
      <c r="K40" s="389"/>
      <c r="L40" s="389"/>
      <c r="M40" s="384"/>
      <c r="N40" s="384"/>
      <c r="O40" s="384"/>
      <c r="P40" s="383"/>
      <c r="Q40" s="383"/>
    </row>
    <row r="41" spans="2:18" ht="17.25" x14ac:dyDescent="0.25">
      <c r="B41" s="715" t="s">
        <v>503</v>
      </c>
      <c r="C41" s="213">
        <v>357728</v>
      </c>
      <c r="D41" s="213">
        <v>5065671</v>
      </c>
      <c r="E41" s="213">
        <v>17080758</v>
      </c>
      <c r="F41" s="213">
        <v>288821</v>
      </c>
      <c r="G41" s="213">
        <v>3259132</v>
      </c>
      <c r="H41" s="213">
        <v>12507685</v>
      </c>
      <c r="I41" s="213">
        <v>611</v>
      </c>
      <c r="J41" s="213">
        <v>20865</v>
      </c>
      <c r="K41" s="213">
        <v>70807</v>
      </c>
      <c r="L41" s="213">
        <v>50660</v>
      </c>
      <c r="M41" s="213">
        <v>1642324</v>
      </c>
      <c r="N41" s="213">
        <v>3990277</v>
      </c>
      <c r="O41" s="213">
        <v>17636</v>
      </c>
      <c r="P41" s="213">
        <v>143350</v>
      </c>
      <c r="Q41" s="213">
        <v>511989</v>
      </c>
    </row>
    <row r="42" spans="2:18" x14ac:dyDescent="0.25">
      <c r="B42" s="408"/>
      <c r="C42" s="442"/>
      <c r="D42" s="442"/>
      <c r="E42" s="442"/>
      <c r="F42" s="442"/>
      <c r="G42" s="442"/>
      <c r="H42" s="442"/>
      <c r="I42" s="442"/>
      <c r="J42" s="442"/>
      <c r="K42" s="442"/>
      <c r="L42" s="442"/>
      <c r="M42" s="442"/>
      <c r="N42" s="442"/>
      <c r="O42" s="442"/>
      <c r="P42" s="442"/>
      <c r="Q42" s="442"/>
    </row>
    <row r="43" spans="2:18" x14ac:dyDescent="0.25">
      <c r="B43" s="408" t="s">
        <v>916</v>
      </c>
      <c r="C43" s="442">
        <v>12421</v>
      </c>
      <c r="D43" s="442">
        <v>193144</v>
      </c>
      <c r="E43" s="442">
        <v>627564</v>
      </c>
      <c r="F43" s="421">
        <v>10065</v>
      </c>
      <c r="G43" s="421">
        <v>117690</v>
      </c>
      <c r="H43" s="421">
        <v>442059</v>
      </c>
      <c r="I43" s="421">
        <v>4</v>
      </c>
      <c r="J43" s="421">
        <v>181</v>
      </c>
      <c r="K43" s="421">
        <v>872</v>
      </c>
      <c r="L43" s="421">
        <v>1957</v>
      </c>
      <c r="M43" s="421">
        <v>72614</v>
      </c>
      <c r="N43" s="421">
        <v>175048</v>
      </c>
      <c r="O43" s="421">
        <v>395</v>
      </c>
      <c r="P43" s="421">
        <v>2659</v>
      </c>
      <c r="Q43" s="421">
        <v>9585</v>
      </c>
    </row>
    <row r="44" spans="2:18" x14ac:dyDescent="0.25">
      <c r="B44" s="408" t="s">
        <v>917</v>
      </c>
      <c r="C44" s="442">
        <v>7059</v>
      </c>
      <c r="D44" s="442">
        <v>108653</v>
      </c>
      <c r="E44" s="442">
        <v>330563</v>
      </c>
      <c r="F44" s="421">
        <v>5756</v>
      </c>
      <c r="G44" s="421">
        <v>60323</v>
      </c>
      <c r="H44" s="421">
        <v>219302</v>
      </c>
      <c r="I44" s="421">
        <v>7</v>
      </c>
      <c r="J44" s="421">
        <v>342</v>
      </c>
      <c r="K44" s="421">
        <v>319</v>
      </c>
      <c r="L44" s="421">
        <v>1084</v>
      </c>
      <c r="M44" s="421">
        <v>46120</v>
      </c>
      <c r="N44" s="421">
        <v>105173</v>
      </c>
      <c r="O44" s="421">
        <v>212</v>
      </c>
      <c r="P44" s="421">
        <v>1868</v>
      </c>
      <c r="Q44" s="421">
        <v>5769</v>
      </c>
    </row>
    <row r="45" spans="2:18" x14ac:dyDescent="0.25">
      <c r="B45" s="408" t="s">
        <v>918</v>
      </c>
      <c r="C45" s="442">
        <v>6871</v>
      </c>
      <c r="D45" s="442">
        <v>95328</v>
      </c>
      <c r="E45" s="442">
        <v>319432</v>
      </c>
      <c r="F45" s="421">
        <v>5967</v>
      </c>
      <c r="G45" s="421">
        <v>60953</v>
      </c>
      <c r="H45" s="421">
        <v>228951</v>
      </c>
      <c r="I45" s="421">
        <v>6</v>
      </c>
      <c r="J45" s="421">
        <v>390</v>
      </c>
      <c r="K45" s="421">
        <v>846</v>
      </c>
      <c r="L45" s="421">
        <v>681</v>
      </c>
      <c r="M45" s="421">
        <v>31960</v>
      </c>
      <c r="N45" s="421">
        <v>78522</v>
      </c>
      <c r="O45" s="421">
        <v>217</v>
      </c>
      <c r="P45" s="421">
        <v>2025</v>
      </c>
      <c r="Q45" s="421">
        <v>11113</v>
      </c>
    </row>
    <row r="46" spans="2:18" x14ac:dyDescent="0.25">
      <c r="B46" s="408" t="s">
        <v>919</v>
      </c>
      <c r="C46" s="442">
        <v>16126</v>
      </c>
      <c r="D46" s="442">
        <v>189427</v>
      </c>
      <c r="E46" s="442">
        <v>604505</v>
      </c>
      <c r="F46" s="421">
        <v>12502</v>
      </c>
      <c r="G46" s="421">
        <v>112138</v>
      </c>
      <c r="H46" s="421">
        <v>414555</v>
      </c>
      <c r="I46" s="421">
        <v>0</v>
      </c>
      <c r="J46" s="421">
        <v>0</v>
      </c>
      <c r="K46" s="421">
        <v>0</v>
      </c>
      <c r="L46" s="421">
        <v>3170</v>
      </c>
      <c r="M46" s="421">
        <v>74736</v>
      </c>
      <c r="N46" s="421">
        <v>179176</v>
      </c>
      <c r="O46" s="421">
        <v>454</v>
      </c>
      <c r="P46" s="421">
        <v>2553</v>
      </c>
      <c r="Q46" s="421">
        <v>10774</v>
      </c>
    </row>
    <row r="47" spans="2:18" x14ac:dyDescent="0.25">
      <c r="B47" s="408" t="s">
        <v>920</v>
      </c>
      <c r="C47" s="442">
        <v>47746</v>
      </c>
      <c r="D47" s="442">
        <v>725723</v>
      </c>
      <c r="E47" s="442">
        <v>2546180</v>
      </c>
      <c r="F47" s="421">
        <v>40672</v>
      </c>
      <c r="G47" s="421">
        <v>507819</v>
      </c>
      <c r="H47" s="421">
        <v>1979302</v>
      </c>
      <c r="I47" s="421">
        <v>52</v>
      </c>
      <c r="J47" s="421">
        <v>1546</v>
      </c>
      <c r="K47" s="421">
        <v>3449</v>
      </c>
      <c r="L47" s="421">
        <v>5124</v>
      </c>
      <c r="M47" s="421">
        <v>201481</v>
      </c>
      <c r="N47" s="421">
        <v>505544</v>
      </c>
      <c r="O47" s="421">
        <v>1898</v>
      </c>
      <c r="P47" s="421">
        <v>14877</v>
      </c>
      <c r="Q47" s="421">
        <v>57885</v>
      </c>
    </row>
    <row r="48" spans="2:18" x14ac:dyDescent="0.25">
      <c r="B48" s="408" t="s">
        <v>921</v>
      </c>
      <c r="C48" s="442">
        <v>19750</v>
      </c>
      <c r="D48" s="442">
        <v>305678</v>
      </c>
      <c r="E48" s="442">
        <v>973415</v>
      </c>
      <c r="F48" s="421">
        <v>16598</v>
      </c>
      <c r="G48" s="421">
        <v>216785</v>
      </c>
      <c r="H48" s="421">
        <v>747673</v>
      </c>
      <c r="I48" s="421">
        <v>0</v>
      </c>
      <c r="J48" s="421">
        <v>0</v>
      </c>
      <c r="K48" s="421">
        <v>0</v>
      </c>
      <c r="L48" s="421">
        <v>1994</v>
      </c>
      <c r="M48" s="421">
        <v>77263</v>
      </c>
      <c r="N48" s="421">
        <v>182621</v>
      </c>
      <c r="O48" s="421">
        <v>1158</v>
      </c>
      <c r="P48" s="421">
        <v>11630</v>
      </c>
      <c r="Q48" s="421">
        <v>43121</v>
      </c>
    </row>
    <row r="49" spans="2:17" x14ac:dyDescent="0.25">
      <c r="B49" s="408" t="s">
        <v>922</v>
      </c>
      <c r="C49" s="442">
        <v>15643</v>
      </c>
      <c r="D49" s="442">
        <v>244254</v>
      </c>
      <c r="E49" s="442">
        <v>707678</v>
      </c>
      <c r="F49" s="421">
        <v>12312</v>
      </c>
      <c r="G49" s="421">
        <v>153948</v>
      </c>
      <c r="H49" s="421">
        <v>486026</v>
      </c>
      <c r="I49" s="421">
        <v>3</v>
      </c>
      <c r="J49" s="421">
        <v>130</v>
      </c>
      <c r="K49" s="421">
        <v>506</v>
      </c>
      <c r="L49" s="421">
        <v>2682</v>
      </c>
      <c r="M49" s="421">
        <v>84723</v>
      </c>
      <c r="N49" s="421">
        <v>201993</v>
      </c>
      <c r="O49" s="421">
        <v>646</v>
      </c>
      <c r="P49" s="421">
        <v>5453</v>
      </c>
      <c r="Q49" s="421">
        <v>19153</v>
      </c>
    </row>
    <row r="50" spans="2:17" x14ac:dyDescent="0.25">
      <c r="B50" s="408" t="s">
        <v>923</v>
      </c>
      <c r="C50" s="442">
        <v>53305</v>
      </c>
      <c r="D50" s="442">
        <v>759708</v>
      </c>
      <c r="E50" s="442">
        <v>2787645</v>
      </c>
      <c r="F50" s="421">
        <v>46445</v>
      </c>
      <c r="G50" s="421">
        <v>566222</v>
      </c>
      <c r="H50" s="421">
        <v>2343452</v>
      </c>
      <c r="I50" s="421">
        <v>93</v>
      </c>
      <c r="J50" s="421">
        <v>2086</v>
      </c>
      <c r="K50" s="421">
        <v>5406</v>
      </c>
      <c r="L50" s="421">
        <v>5247</v>
      </c>
      <c r="M50" s="421">
        <v>179437</v>
      </c>
      <c r="N50" s="421">
        <v>402409</v>
      </c>
      <c r="O50" s="421">
        <v>1520</v>
      </c>
      <c r="P50" s="421">
        <v>11963</v>
      </c>
      <c r="Q50" s="421">
        <v>36378</v>
      </c>
    </row>
    <row r="51" spans="2:17" x14ac:dyDescent="0.25">
      <c r="B51" s="408" t="s">
        <v>924</v>
      </c>
      <c r="C51" s="442">
        <v>14807</v>
      </c>
      <c r="D51" s="442">
        <v>204598</v>
      </c>
      <c r="E51" s="442">
        <v>652549</v>
      </c>
      <c r="F51" s="421">
        <v>11848</v>
      </c>
      <c r="G51" s="421">
        <v>127499</v>
      </c>
      <c r="H51" s="421">
        <v>470077</v>
      </c>
      <c r="I51" s="421">
        <v>6</v>
      </c>
      <c r="J51" s="421">
        <v>360</v>
      </c>
      <c r="K51" s="421">
        <v>250</v>
      </c>
      <c r="L51" s="421">
        <v>2430</v>
      </c>
      <c r="M51" s="421">
        <v>70941</v>
      </c>
      <c r="N51" s="421">
        <v>165210</v>
      </c>
      <c r="O51" s="421">
        <v>523</v>
      </c>
      <c r="P51" s="421">
        <v>5798</v>
      </c>
      <c r="Q51" s="421">
        <v>17012</v>
      </c>
    </row>
    <row r="52" spans="2:17" x14ac:dyDescent="0.25">
      <c r="B52" s="408" t="s">
        <v>925</v>
      </c>
      <c r="C52" s="442">
        <v>17308</v>
      </c>
      <c r="D52" s="442">
        <v>246064</v>
      </c>
      <c r="E52" s="442">
        <v>771212</v>
      </c>
      <c r="F52" s="421">
        <v>14605</v>
      </c>
      <c r="G52" s="421">
        <v>155957</v>
      </c>
      <c r="H52" s="421">
        <v>561405</v>
      </c>
      <c r="I52" s="421">
        <v>28</v>
      </c>
      <c r="J52" s="421">
        <v>650</v>
      </c>
      <c r="K52" s="421">
        <v>582</v>
      </c>
      <c r="L52" s="421">
        <v>2296</v>
      </c>
      <c r="M52" s="421">
        <v>86497</v>
      </c>
      <c r="N52" s="421">
        <v>198809</v>
      </c>
      <c r="O52" s="421">
        <v>379</v>
      </c>
      <c r="P52" s="421">
        <v>2960</v>
      </c>
      <c r="Q52" s="421">
        <v>10416</v>
      </c>
    </row>
    <row r="53" spans="2:17" x14ac:dyDescent="0.25">
      <c r="B53" s="408" t="s">
        <v>926</v>
      </c>
      <c r="C53" s="442">
        <v>2552</v>
      </c>
      <c r="D53" s="442">
        <v>41428</v>
      </c>
      <c r="E53" s="442">
        <v>146888</v>
      </c>
      <c r="F53" s="421">
        <v>2078</v>
      </c>
      <c r="G53" s="421">
        <v>26548</v>
      </c>
      <c r="H53" s="421">
        <v>111070</v>
      </c>
      <c r="I53" s="421">
        <v>13</v>
      </c>
      <c r="J53" s="421">
        <v>392</v>
      </c>
      <c r="K53" s="421">
        <v>349</v>
      </c>
      <c r="L53" s="421">
        <v>420</v>
      </c>
      <c r="M53" s="421">
        <v>14230</v>
      </c>
      <c r="N53" s="421">
        <v>34341</v>
      </c>
      <c r="O53" s="421">
        <v>41</v>
      </c>
      <c r="P53" s="421">
        <v>258</v>
      </c>
      <c r="Q53" s="421">
        <v>1128</v>
      </c>
    </row>
    <row r="54" spans="2:17" x14ac:dyDescent="0.25">
      <c r="B54" s="408" t="s">
        <v>927</v>
      </c>
      <c r="C54" s="442">
        <v>6163</v>
      </c>
      <c r="D54" s="442">
        <v>76900</v>
      </c>
      <c r="E54" s="442">
        <v>259364</v>
      </c>
      <c r="F54" s="421">
        <v>4783</v>
      </c>
      <c r="G54" s="421">
        <v>49488</v>
      </c>
      <c r="H54" s="421">
        <v>194746</v>
      </c>
      <c r="I54" s="421">
        <v>0</v>
      </c>
      <c r="J54" s="421">
        <v>0</v>
      </c>
      <c r="K54" s="421">
        <v>0</v>
      </c>
      <c r="L54" s="421">
        <v>1247</v>
      </c>
      <c r="M54" s="421">
        <v>26522</v>
      </c>
      <c r="N54" s="421">
        <v>61743</v>
      </c>
      <c r="O54" s="421">
        <v>133</v>
      </c>
      <c r="P54" s="421">
        <v>890</v>
      </c>
      <c r="Q54" s="421">
        <v>2875</v>
      </c>
    </row>
    <row r="55" spans="2:17" x14ac:dyDescent="0.25">
      <c r="B55" s="408" t="s">
        <v>1413</v>
      </c>
      <c r="C55" s="442">
        <v>137977</v>
      </c>
      <c r="D55" s="442">
        <v>1874766</v>
      </c>
      <c r="E55" s="442">
        <v>6353763</v>
      </c>
      <c r="F55" s="421">
        <v>105190</v>
      </c>
      <c r="G55" s="421">
        <v>1103762</v>
      </c>
      <c r="H55" s="421">
        <v>4309067</v>
      </c>
      <c r="I55" s="421">
        <v>399</v>
      </c>
      <c r="J55" s="421">
        <v>14788</v>
      </c>
      <c r="K55" s="421">
        <v>58228</v>
      </c>
      <c r="L55" s="421">
        <v>22328</v>
      </c>
      <c r="M55" s="421">
        <v>675800</v>
      </c>
      <c r="N55" s="421">
        <v>1699688</v>
      </c>
      <c r="O55" s="421">
        <v>10060</v>
      </c>
      <c r="P55" s="421">
        <v>80416</v>
      </c>
      <c r="Q55" s="421">
        <v>286780</v>
      </c>
    </row>
    <row r="56" spans="2:17" x14ac:dyDescent="0.25">
      <c r="B56" s="384"/>
      <c r="C56" s="384"/>
      <c r="D56" s="384"/>
      <c r="E56" s="384"/>
      <c r="F56" s="384"/>
      <c r="G56" s="384"/>
      <c r="H56" s="384"/>
      <c r="I56" s="384"/>
      <c r="J56" s="384"/>
      <c r="K56" s="383"/>
      <c r="L56" s="383"/>
      <c r="M56" s="383"/>
      <c r="N56" s="384"/>
      <c r="O56" s="384"/>
      <c r="P56" s="384"/>
      <c r="Q56" s="384"/>
    </row>
    <row r="57" spans="2:17" x14ac:dyDescent="0.25">
      <c r="B57" s="384"/>
      <c r="C57" s="384"/>
      <c r="D57" s="384"/>
      <c r="E57" s="384"/>
      <c r="F57" s="384"/>
      <c r="G57" s="389"/>
      <c r="H57" s="389"/>
      <c r="I57" s="389"/>
      <c r="J57" s="389"/>
      <c r="K57" s="389"/>
      <c r="L57" s="499"/>
      <c r="M57" s="384"/>
      <c r="N57" s="384"/>
      <c r="O57" s="384"/>
      <c r="P57" s="383"/>
      <c r="Q57" s="383"/>
    </row>
    <row r="58" spans="2:17" x14ac:dyDescent="0.2">
      <c r="B58" s="390" t="s">
        <v>290</v>
      </c>
      <c r="C58" s="390"/>
      <c r="D58" s="390"/>
      <c r="E58" s="390"/>
      <c r="F58" s="384"/>
      <c r="G58" s="499"/>
      <c r="H58" s="499"/>
      <c r="I58" s="499"/>
      <c r="J58" s="499"/>
      <c r="K58" s="499"/>
      <c r="L58" s="426"/>
      <c r="M58" s="426"/>
      <c r="N58" s="426"/>
      <c r="O58" s="426"/>
      <c r="P58" s="315"/>
      <c r="Q58" s="315"/>
    </row>
    <row r="59" spans="2:17" x14ac:dyDescent="0.2">
      <c r="B59" s="390" t="s">
        <v>1719</v>
      </c>
      <c r="C59" s="390"/>
      <c r="D59" s="390"/>
      <c r="E59" s="390"/>
      <c r="F59" s="384"/>
      <c r="G59" s="499"/>
      <c r="H59" s="499"/>
      <c r="I59" s="499"/>
      <c r="J59" s="499"/>
      <c r="K59" s="499"/>
      <c r="L59" s="426"/>
      <c r="M59" s="426"/>
      <c r="N59" s="426"/>
      <c r="O59" s="426"/>
      <c r="P59" s="315"/>
      <c r="Q59" s="315"/>
    </row>
    <row r="60" spans="2:17" x14ac:dyDescent="0.2">
      <c r="B60" s="390" t="s">
        <v>1717</v>
      </c>
      <c r="C60" s="426"/>
      <c r="D60" s="426"/>
      <c r="E60" s="426"/>
      <c r="F60" s="390"/>
      <c r="G60" s="499"/>
      <c r="H60" s="499"/>
      <c r="I60" s="499"/>
      <c r="J60" s="499"/>
      <c r="K60" s="499"/>
      <c r="L60" s="384"/>
      <c r="M60" s="426"/>
      <c r="N60" s="426"/>
      <c r="O60" s="426"/>
      <c r="P60" s="315"/>
      <c r="Q60" s="315"/>
    </row>
    <row r="61" spans="2:17" x14ac:dyDescent="0.25">
      <c r="B61" s="416" t="s">
        <v>1721</v>
      </c>
    </row>
  </sheetData>
  <mergeCells count="20">
    <mergeCell ref="B33:Q33"/>
    <mergeCell ref="B34:Q34"/>
    <mergeCell ref="B35:Q35"/>
    <mergeCell ref="B36:Q36"/>
    <mergeCell ref="B38:B39"/>
    <mergeCell ref="C38:E38"/>
    <mergeCell ref="F38:H38"/>
    <mergeCell ref="I38:K38"/>
    <mergeCell ref="L38:N38"/>
    <mergeCell ref="O38:Q38"/>
    <mergeCell ref="B2:Q2"/>
    <mergeCell ref="B3:Q3"/>
    <mergeCell ref="B4:Q4"/>
    <mergeCell ref="B5:Q5"/>
    <mergeCell ref="O7:Q7"/>
    <mergeCell ref="B7:B8"/>
    <mergeCell ref="C7:E7"/>
    <mergeCell ref="F7:H7"/>
    <mergeCell ref="I7:K7"/>
    <mergeCell ref="L7:N7"/>
  </mergeCells>
  <hyperlinks>
    <hyperlink ref="S2" location="Índice!A1" display="Volver"/>
  </hyperlinks>
  <pageMargins left="0.7" right="0.7" top="0.75" bottom="0.75" header="0.3" footer="0.3"/>
  <pageSetup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1"/>
  <sheetViews>
    <sheetView showGridLines="0" zoomScale="90" zoomScaleNormal="90" workbookViewId="0">
      <selection activeCell="B2" sqref="B2:F2"/>
    </sheetView>
  </sheetViews>
  <sheetFormatPr baseColWidth="10" defaultRowHeight="15" x14ac:dyDescent="0.25"/>
  <cols>
    <col min="1" max="1" width="17.85546875" style="58" customWidth="1"/>
    <col min="2" max="2" width="23.28515625" style="73" customWidth="1"/>
    <col min="3" max="3" width="20.7109375" style="73" customWidth="1"/>
    <col min="4" max="4" width="20.7109375" style="125" customWidth="1"/>
    <col min="5" max="5" width="20.7109375" style="158" customWidth="1"/>
    <col min="6" max="6" width="20.7109375" style="125" customWidth="1"/>
    <col min="7" max="11" width="11.42578125" style="94"/>
    <col min="12" max="16384" width="11.42578125" style="58"/>
  </cols>
  <sheetData>
    <row r="1" spans="2:11" s="61" customFormat="1" ht="42" customHeight="1" x14ac:dyDescent="0.2">
      <c r="B1" s="129"/>
      <c r="C1" s="129"/>
      <c r="D1" s="131"/>
      <c r="E1" s="137"/>
      <c r="F1" s="129"/>
    </row>
    <row r="2" spans="2:11" s="61" customFormat="1" ht="20.25" customHeight="1" x14ac:dyDescent="0.2">
      <c r="B2" s="758" t="s">
        <v>1419</v>
      </c>
      <c r="C2" s="758"/>
      <c r="D2" s="758"/>
      <c r="E2" s="758"/>
      <c r="F2" s="758"/>
      <c r="H2" s="145" t="s">
        <v>46</v>
      </c>
    </row>
    <row r="3" spans="2:11" s="61" customFormat="1" ht="33.75" customHeight="1" x14ac:dyDescent="0.2">
      <c r="B3" s="759" t="s">
        <v>664</v>
      </c>
      <c r="C3" s="759"/>
      <c r="D3" s="759"/>
      <c r="E3" s="759"/>
      <c r="F3" s="759"/>
    </row>
    <row r="4" spans="2:11" s="61" customFormat="1" ht="18" customHeight="1" thickBot="1" x14ac:dyDescent="0.25">
      <c r="B4" s="768" t="s">
        <v>1722</v>
      </c>
      <c r="C4" s="768"/>
      <c r="D4" s="768"/>
      <c r="E4" s="768"/>
      <c r="F4" s="768"/>
    </row>
    <row r="5" spans="2:11" s="61" customFormat="1" ht="16.5" customHeight="1" x14ac:dyDescent="0.2">
      <c r="B5" s="96"/>
    </row>
    <row r="6" spans="2:11" s="61" customFormat="1" ht="15" customHeight="1" x14ac:dyDescent="0.2">
      <c r="B6" s="784" t="s">
        <v>96</v>
      </c>
      <c r="C6" s="836" t="s">
        <v>1414</v>
      </c>
      <c r="D6" s="836"/>
      <c r="E6" s="836"/>
      <c r="F6" s="836"/>
      <c r="G6" s="46"/>
    </row>
    <row r="7" spans="2:11" s="61" customFormat="1" ht="18" customHeight="1" x14ac:dyDescent="0.2">
      <c r="B7" s="784"/>
      <c r="C7" s="225" t="s">
        <v>40</v>
      </c>
      <c r="D7" s="471" t="s">
        <v>350</v>
      </c>
      <c r="E7" s="471" t="s">
        <v>289</v>
      </c>
      <c r="F7" s="471" t="s">
        <v>504</v>
      </c>
    </row>
    <row r="8" spans="2:11" s="61" customFormat="1" x14ac:dyDescent="0.2">
      <c r="B8" s="242"/>
      <c r="C8" s="216"/>
      <c r="D8" s="216"/>
      <c r="E8" s="216"/>
      <c r="F8" s="216"/>
    </row>
    <row r="9" spans="2:11" s="68" customFormat="1" ht="15.75" x14ac:dyDescent="0.2">
      <c r="B9" s="744" t="s">
        <v>40</v>
      </c>
      <c r="C9" s="573">
        <v>405648</v>
      </c>
      <c r="D9" s="573">
        <v>361208</v>
      </c>
      <c r="E9" s="573">
        <v>25922</v>
      </c>
      <c r="F9" s="573">
        <v>18518</v>
      </c>
    </row>
    <row r="10" spans="2:11" s="61" customFormat="1" x14ac:dyDescent="0.2">
      <c r="B10" s="239"/>
      <c r="C10" s="274"/>
      <c r="D10" s="278"/>
      <c r="E10" s="278"/>
      <c r="F10" s="278"/>
    </row>
    <row r="11" spans="2:11" s="61" customFormat="1" x14ac:dyDescent="0.2">
      <c r="B11" s="239" t="s">
        <v>81</v>
      </c>
      <c r="C11" s="438">
        <v>150421</v>
      </c>
      <c r="D11" s="278">
        <v>136095</v>
      </c>
      <c r="E11" s="278">
        <v>8110</v>
      </c>
      <c r="F11" s="278">
        <v>6216</v>
      </c>
    </row>
    <row r="12" spans="2:11" s="61" customFormat="1" x14ac:dyDescent="0.2">
      <c r="B12" s="239"/>
      <c r="C12" s="438"/>
      <c r="D12" s="278"/>
      <c r="E12" s="278"/>
      <c r="F12" s="278"/>
    </row>
    <row r="13" spans="2:11" s="61" customFormat="1" x14ac:dyDescent="0.2">
      <c r="B13" s="239" t="s">
        <v>72</v>
      </c>
      <c r="C13" s="438">
        <v>78982</v>
      </c>
      <c r="D13" s="278">
        <v>69318</v>
      </c>
      <c r="E13" s="278">
        <v>5547</v>
      </c>
      <c r="F13" s="278">
        <v>4117</v>
      </c>
    </row>
    <row r="14" spans="2:11" s="61" customFormat="1" x14ac:dyDescent="0.2">
      <c r="B14" s="239"/>
      <c r="C14" s="438"/>
      <c r="D14" s="278"/>
      <c r="E14" s="278"/>
      <c r="F14" s="278"/>
    </row>
    <row r="15" spans="2:11" s="61" customFormat="1" x14ac:dyDescent="0.2">
      <c r="B15" s="239" t="s">
        <v>84</v>
      </c>
      <c r="C15" s="438">
        <v>57481</v>
      </c>
      <c r="D15" s="278">
        <v>51247</v>
      </c>
      <c r="E15" s="278">
        <v>3709</v>
      </c>
      <c r="F15" s="278">
        <v>2525</v>
      </c>
    </row>
    <row r="16" spans="2:11" x14ac:dyDescent="0.25">
      <c r="B16" s="239"/>
      <c r="C16" s="438"/>
      <c r="D16" s="278"/>
      <c r="E16" s="278"/>
      <c r="F16" s="278"/>
      <c r="J16" s="58"/>
      <c r="K16" s="58"/>
    </row>
    <row r="17" spans="2:11" x14ac:dyDescent="0.25">
      <c r="B17" s="239" t="s">
        <v>85</v>
      </c>
      <c r="C17" s="438">
        <v>53205</v>
      </c>
      <c r="D17" s="278">
        <v>47791</v>
      </c>
      <c r="E17" s="278">
        <v>3337</v>
      </c>
      <c r="F17" s="278">
        <v>2077</v>
      </c>
      <c r="J17" s="58"/>
      <c r="K17" s="58"/>
    </row>
    <row r="18" spans="2:11" x14ac:dyDescent="0.25">
      <c r="B18" s="239"/>
      <c r="C18" s="438"/>
      <c r="D18" s="278"/>
      <c r="E18" s="278"/>
      <c r="F18" s="278"/>
      <c r="J18" s="58"/>
      <c r="K18" s="58"/>
    </row>
    <row r="19" spans="2:11" x14ac:dyDescent="0.25">
      <c r="B19" s="239" t="s">
        <v>82</v>
      </c>
      <c r="C19" s="438">
        <v>39664</v>
      </c>
      <c r="D19" s="278">
        <v>34781</v>
      </c>
      <c r="E19" s="278">
        <v>2794</v>
      </c>
      <c r="F19" s="278">
        <v>2089</v>
      </c>
      <c r="J19" s="58"/>
      <c r="K19" s="58"/>
    </row>
    <row r="20" spans="2:11" x14ac:dyDescent="0.25">
      <c r="B20" s="239"/>
      <c r="C20" s="438"/>
      <c r="D20" s="278"/>
      <c r="E20" s="278"/>
      <c r="F20" s="278"/>
      <c r="J20" s="58"/>
      <c r="K20" s="58"/>
    </row>
    <row r="21" spans="2:11" x14ac:dyDescent="0.25">
      <c r="B21" s="239" t="s">
        <v>83</v>
      </c>
      <c r="C21" s="438">
        <v>25895</v>
      </c>
      <c r="D21" s="278">
        <v>21976</v>
      </c>
      <c r="E21" s="278">
        <v>2425</v>
      </c>
      <c r="F21" s="278">
        <v>1494</v>
      </c>
      <c r="J21" s="58"/>
      <c r="K21" s="58"/>
    </row>
    <row r="22" spans="2:11" x14ac:dyDescent="0.25">
      <c r="B22" s="239"/>
      <c r="C22" s="438"/>
      <c r="D22" s="278"/>
      <c r="E22" s="278"/>
      <c r="F22" s="278"/>
      <c r="J22" s="58"/>
      <c r="K22" s="58"/>
    </row>
    <row r="23" spans="2:11" x14ac:dyDescent="0.25">
      <c r="J23" s="58"/>
      <c r="K23" s="58"/>
    </row>
    <row r="24" spans="2:11" x14ac:dyDescent="0.25">
      <c r="B24" s="701"/>
    </row>
    <row r="31" spans="2:11" s="340" customFormat="1" x14ac:dyDescent="0.25"/>
  </sheetData>
  <mergeCells count="5">
    <mergeCell ref="B6:B7"/>
    <mergeCell ref="C6:F6"/>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8"/>
  <sheetViews>
    <sheetView showGridLines="0" zoomScale="90" zoomScaleNormal="90" workbookViewId="0">
      <selection activeCell="B2" sqref="B2:J2"/>
    </sheetView>
  </sheetViews>
  <sheetFormatPr baseColWidth="10" defaultRowHeight="15" x14ac:dyDescent="0.25"/>
  <cols>
    <col min="1" max="1" width="17.85546875" style="58" customWidth="1"/>
    <col min="2" max="2" width="22.140625" style="73" customWidth="1"/>
    <col min="3" max="5" width="17.85546875" style="58" customWidth="1"/>
    <col min="6" max="6" width="17.85546875" style="324" customWidth="1"/>
    <col min="7" max="7" width="17.85546875" style="125" customWidth="1"/>
    <col min="8" max="10" width="17.85546875" customWidth="1"/>
    <col min="17" max="16384" width="11.42578125" style="58"/>
  </cols>
  <sheetData>
    <row r="1" spans="2:12" s="61" customFormat="1" ht="42" customHeight="1" x14ac:dyDescent="0.2"/>
    <row r="2" spans="2:12" s="61" customFormat="1" ht="19.5" customHeight="1" x14ac:dyDescent="0.2">
      <c r="B2" s="758" t="s">
        <v>1420</v>
      </c>
      <c r="C2" s="758"/>
      <c r="D2" s="758"/>
      <c r="E2" s="758"/>
      <c r="F2" s="758"/>
      <c r="G2" s="758"/>
      <c r="H2" s="758"/>
      <c r="I2" s="758"/>
      <c r="J2" s="758"/>
      <c r="L2" s="145" t="s">
        <v>46</v>
      </c>
    </row>
    <row r="3" spans="2:12" s="248" customFormat="1" ht="30" customHeight="1" x14ac:dyDescent="0.2">
      <c r="B3" s="759" t="s">
        <v>1147</v>
      </c>
      <c r="C3" s="759"/>
      <c r="D3" s="759"/>
      <c r="E3" s="759"/>
      <c r="F3" s="759"/>
      <c r="G3" s="759"/>
      <c r="H3" s="759"/>
      <c r="I3" s="759"/>
      <c r="J3" s="759"/>
    </row>
    <row r="4" spans="2:12" s="61" customFormat="1" ht="15.75" x14ac:dyDescent="0.2">
      <c r="B4" s="759" t="s">
        <v>1722</v>
      </c>
      <c r="C4" s="759"/>
      <c r="D4" s="759"/>
      <c r="E4" s="759"/>
      <c r="F4" s="759"/>
      <c r="G4" s="759"/>
      <c r="H4" s="759"/>
      <c r="I4" s="759"/>
      <c r="J4" s="759"/>
    </row>
    <row r="5" spans="2:12" s="61" customFormat="1" ht="18" customHeight="1" thickBot="1" x14ac:dyDescent="0.25">
      <c r="B5" s="768" t="s">
        <v>118</v>
      </c>
      <c r="C5" s="768"/>
      <c r="D5" s="768"/>
      <c r="E5" s="768"/>
      <c r="F5" s="768"/>
      <c r="G5" s="768"/>
      <c r="H5" s="768"/>
      <c r="I5" s="768"/>
      <c r="J5" s="768"/>
    </row>
    <row r="6" spans="2:12" s="61" customFormat="1" ht="15" customHeight="1" x14ac:dyDescent="0.2">
      <c r="B6" s="183"/>
      <c r="C6" s="190"/>
      <c r="D6" s="190"/>
      <c r="E6" s="190"/>
      <c r="F6" s="190"/>
      <c r="G6" s="190"/>
      <c r="H6" s="190"/>
      <c r="I6" s="190"/>
      <c r="J6" s="190"/>
    </row>
    <row r="7" spans="2:12" s="61" customFormat="1" x14ac:dyDescent="0.2">
      <c r="B7" s="784" t="s">
        <v>96</v>
      </c>
      <c r="C7" s="836" t="s">
        <v>425</v>
      </c>
      <c r="D7" s="836"/>
      <c r="E7" s="836"/>
      <c r="F7" s="836"/>
      <c r="G7" s="836" t="s">
        <v>351</v>
      </c>
      <c r="H7" s="836"/>
      <c r="I7" s="836"/>
      <c r="J7" s="836"/>
    </row>
    <row r="8" spans="2:12" s="61" customFormat="1" ht="18" customHeight="1" x14ac:dyDescent="0.2">
      <c r="B8" s="784"/>
      <c r="C8" s="285" t="s">
        <v>40</v>
      </c>
      <c r="D8" s="361" t="s">
        <v>350</v>
      </c>
      <c r="E8" s="361" t="s">
        <v>289</v>
      </c>
      <c r="F8" s="361" t="s">
        <v>845</v>
      </c>
      <c r="G8" s="285" t="s">
        <v>40</v>
      </c>
      <c r="H8" s="361" t="s">
        <v>350</v>
      </c>
      <c r="I8" s="361" t="s">
        <v>289</v>
      </c>
      <c r="J8" s="361" t="s">
        <v>845</v>
      </c>
    </row>
    <row r="9" spans="2:12" s="68" customFormat="1" x14ac:dyDescent="0.2">
      <c r="B9" s="242"/>
      <c r="C9" s="216"/>
      <c r="D9" s="216"/>
      <c r="E9" s="216"/>
      <c r="F9" s="216"/>
      <c r="G9" s="216"/>
      <c r="H9" s="216"/>
      <c r="I9" s="216"/>
      <c r="J9" s="216"/>
    </row>
    <row r="10" spans="2:12" s="61" customFormat="1" ht="18" customHeight="1" x14ac:dyDescent="0.2">
      <c r="B10" s="683" t="s">
        <v>40</v>
      </c>
      <c r="C10" s="573">
        <v>6632020</v>
      </c>
      <c r="D10" s="573">
        <v>4748133</v>
      </c>
      <c r="E10" s="573">
        <v>1581237</v>
      </c>
      <c r="F10" s="573">
        <v>302650</v>
      </c>
      <c r="G10" s="573">
        <v>34377069</v>
      </c>
      <c r="H10" s="573">
        <v>27628748</v>
      </c>
      <c r="I10" s="573">
        <v>5540359</v>
      </c>
      <c r="J10" s="573">
        <v>1207962</v>
      </c>
    </row>
    <row r="11" spans="2:12" s="61" customFormat="1" x14ac:dyDescent="0.2">
      <c r="B11" s="239"/>
      <c r="C11" s="345"/>
      <c r="D11" s="216"/>
      <c r="E11" s="216"/>
      <c r="F11" s="252"/>
      <c r="G11" s="438"/>
      <c r="H11" s="422"/>
      <c r="I11" s="422"/>
      <c r="J11" s="438"/>
    </row>
    <row r="12" spans="2:12" s="61" customFormat="1" x14ac:dyDescent="0.2">
      <c r="B12" s="239" t="s">
        <v>81</v>
      </c>
      <c r="C12" s="438">
        <v>2461064</v>
      </c>
      <c r="D12" s="216">
        <v>1854017</v>
      </c>
      <c r="E12" s="216">
        <v>502788</v>
      </c>
      <c r="F12" s="349">
        <v>104259</v>
      </c>
      <c r="G12" s="438">
        <v>14400312</v>
      </c>
      <c r="H12" s="422">
        <v>12134037</v>
      </c>
      <c r="I12" s="422">
        <v>1831462</v>
      </c>
      <c r="J12" s="422">
        <v>434813</v>
      </c>
    </row>
    <row r="13" spans="2:12" s="61" customFormat="1" x14ac:dyDescent="0.2">
      <c r="B13" s="239"/>
      <c r="C13" s="438"/>
      <c r="D13" s="216"/>
      <c r="E13" s="216"/>
      <c r="G13" s="438"/>
      <c r="H13" s="422"/>
      <c r="I13" s="422"/>
      <c r="J13" s="422"/>
    </row>
    <row r="14" spans="2:12" s="61" customFormat="1" x14ac:dyDescent="0.2">
      <c r="B14" s="239" t="s">
        <v>72</v>
      </c>
      <c r="C14" s="438">
        <v>1204500</v>
      </c>
      <c r="D14" s="422">
        <v>811071</v>
      </c>
      <c r="E14" s="422">
        <v>330916</v>
      </c>
      <c r="F14" s="422">
        <v>62513</v>
      </c>
      <c r="G14" s="438">
        <v>5646199</v>
      </c>
      <c r="H14" s="422">
        <v>4265097</v>
      </c>
      <c r="I14" s="422">
        <v>1137675</v>
      </c>
      <c r="J14" s="422">
        <v>243427</v>
      </c>
    </row>
    <row r="15" spans="2:12" s="61" customFormat="1" x14ac:dyDescent="0.2">
      <c r="B15" s="239"/>
      <c r="C15" s="438"/>
      <c r="D15" s="216"/>
      <c r="E15" s="216"/>
      <c r="G15" s="438"/>
      <c r="H15" s="422"/>
      <c r="I15" s="422"/>
      <c r="J15" s="422"/>
    </row>
    <row r="16" spans="2:12" s="61" customFormat="1" x14ac:dyDescent="0.2">
      <c r="B16" s="239" t="s">
        <v>84</v>
      </c>
      <c r="C16" s="438">
        <v>967525</v>
      </c>
      <c r="D16" s="422">
        <v>706086</v>
      </c>
      <c r="E16" s="422">
        <v>227069</v>
      </c>
      <c r="F16" s="422">
        <v>34370</v>
      </c>
      <c r="G16" s="438">
        <v>4935079</v>
      </c>
      <c r="H16" s="422">
        <v>4003544</v>
      </c>
      <c r="I16" s="422">
        <v>795526</v>
      </c>
      <c r="J16" s="422">
        <v>136009</v>
      </c>
    </row>
    <row r="17" spans="2:21" s="61" customFormat="1" x14ac:dyDescent="0.2">
      <c r="B17" s="239"/>
      <c r="C17" s="438"/>
      <c r="D17" s="216"/>
      <c r="E17" s="216"/>
      <c r="G17" s="438"/>
      <c r="H17" s="422"/>
      <c r="I17" s="422"/>
      <c r="J17" s="422"/>
    </row>
    <row r="18" spans="2:21" s="61" customFormat="1" x14ac:dyDescent="0.2">
      <c r="B18" s="239" t="s">
        <v>85</v>
      </c>
      <c r="C18" s="438">
        <v>863090</v>
      </c>
      <c r="D18" s="422">
        <v>628580</v>
      </c>
      <c r="E18" s="422">
        <v>200615</v>
      </c>
      <c r="F18" s="422">
        <v>33895</v>
      </c>
      <c r="G18" s="438">
        <v>4509855</v>
      </c>
      <c r="H18" s="422">
        <v>3646879</v>
      </c>
      <c r="I18" s="422">
        <v>724662</v>
      </c>
      <c r="J18" s="422">
        <v>138314</v>
      </c>
    </row>
    <row r="19" spans="2:21" s="61" customFormat="1" x14ac:dyDescent="0.2">
      <c r="B19" s="239"/>
      <c r="C19" s="438"/>
      <c r="D19" s="216"/>
      <c r="E19" s="216"/>
      <c r="F19" s="422"/>
      <c r="G19" s="438"/>
      <c r="H19" s="422"/>
      <c r="I19" s="422"/>
      <c r="J19" s="422"/>
    </row>
    <row r="20" spans="2:21" s="61" customFormat="1" x14ac:dyDescent="0.2">
      <c r="B20" s="239" t="s">
        <v>82</v>
      </c>
      <c r="C20" s="438">
        <v>640093</v>
      </c>
      <c r="D20" s="422">
        <v>431405</v>
      </c>
      <c r="E20" s="422">
        <v>173002</v>
      </c>
      <c r="F20" s="422">
        <v>35686</v>
      </c>
      <c r="G20" s="438">
        <v>2766202</v>
      </c>
      <c r="H20" s="422">
        <v>2077142</v>
      </c>
      <c r="I20" s="422">
        <v>553246</v>
      </c>
      <c r="J20" s="422">
        <v>135814</v>
      </c>
    </row>
    <row r="21" spans="2:21" s="61" customFormat="1" x14ac:dyDescent="0.2">
      <c r="B21" s="239"/>
      <c r="C21" s="438"/>
      <c r="D21" s="216"/>
      <c r="F21" s="422"/>
      <c r="G21" s="438"/>
      <c r="H21" s="422"/>
      <c r="I21" s="404"/>
      <c r="J21" s="422"/>
    </row>
    <row r="22" spans="2:21" s="61" customFormat="1" x14ac:dyDescent="0.2">
      <c r="B22" s="239" t="s">
        <v>83</v>
      </c>
      <c r="C22" s="438">
        <v>495748</v>
      </c>
      <c r="D22" s="422">
        <v>316974</v>
      </c>
      <c r="E22" s="422">
        <v>146847</v>
      </c>
      <c r="F22" s="422">
        <v>31927</v>
      </c>
      <c r="G22" s="438">
        <v>2119422</v>
      </c>
      <c r="H22" s="422">
        <v>1502049</v>
      </c>
      <c r="I22" s="422">
        <v>497788</v>
      </c>
      <c r="J22" s="422">
        <v>119585</v>
      </c>
    </row>
    <row r="23" spans="2:21" s="181" customFormat="1" x14ac:dyDescent="0.25">
      <c r="B23" s="97"/>
      <c r="C23" s="97"/>
      <c r="D23" s="97"/>
      <c r="E23" s="97"/>
      <c r="F23" s="325"/>
      <c r="G23" s="97"/>
      <c r="H23" s="97"/>
      <c r="I23" s="97"/>
      <c r="J23" s="325"/>
    </row>
    <row r="24" spans="2:21" s="181" customFormat="1" x14ac:dyDescent="0.25">
      <c r="B24" s="97"/>
      <c r="C24" s="97"/>
      <c r="D24" s="97"/>
      <c r="E24" s="97"/>
      <c r="F24" s="325"/>
      <c r="G24" s="97"/>
      <c r="H24" s="97"/>
      <c r="I24" s="97"/>
      <c r="J24" s="97"/>
    </row>
    <row r="25" spans="2:21" s="181" customFormat="1" x14ac:dyDescent="0.25">
      <c r="B25" s="352" t="s">
        <v>1148</v>
      </c>
      <c r="M25" s="190"/>
      <c r="N25" s="190"/>
      <c r="O25" s="206"/>
      <c r="P25" s="220"/>
      <c r="Q25" s="195"/>
      <c r="R25" s="190"/>
      <c r="S25" s="190"/>
      <c r="T25" s="190"/>
      <c r="U25" s="195"/>
    </row>
    <row r="26" spans="2:21" s="181" customFormat="1" x14ac:dyDescent="0.25"/>
    <row r="27" spans="2:21" s="181" customFormat="1" x14ac:dyDescent="0.25"/>
    <row r="28" spans="2:21" s="181" customFormat="1" x14ac:dyDescent="0.25">
      <c r="F28" s="324"/>
    </row>
    <row r="29" spans="2:21" s="181" customFormat="1" x14ac:dyDescent="0.25">
      <c r="F29" s="324"/>
    </row>
    <row r="30" spans="2:21" x14ac:dyDescent="0.25">
      <c r="J30" s="58"/>
      <c r="K30" s="58"/>
      <c r="L30" s="58"/>
      <c r="M30" s="58"/>
      <c r="N30" s="58"/>
      <c r="O30" s="58"/>
      <c r="P30" s="58"/>
    </row>
    <row r="31" spans="2:21" x14ac:dyDescent="0.25">
      <c r="J31" s="58"/>
      <c r="K31" s="58"/>
      <c r="L31" s="58"/>
      <c r="M31" s="58"/>
      <c r="N31" s="58"/>
      <c r="O31" s="58"/>
      <c r="P31" s="58"/>
    </row>
    <row r="32" spans="2:21" s="125" customFormat="1" x14ac:dyDescent="0.25">
      <c r="F32" s="324"/>
    </row>
    <row r="33" spans="2:16" x14ac:dyDescent="0.25">
      <c r="J33" s="58"/>
      <c r="K33" s="58"/>
      <c r="L33" s="58"/>
      <c r="M33" s="58"/>
      <c r="N33" s="58"/>
      <c r="O33" s="58"/>
      <c r="P33" s="58"/>
    </row>
    <row r="34" spans="2:16" x14ac:dyDescent="0.25">
      <c r="J34" s="58"/>
      <c r="K34" s="58"/>
      <c r="L34" s="58"/>
      <c r="M34" s="58"/>
      <c r="N34" s="58"/>
      <c r="O34" s="58"/>
      <c r="P34" s="58"/>
    </row>
    <row r="35" spans="2:16" x14ac:dyDescent="0.25">
      <c r="J35" s="58"/>
      <c r="K35" s="58"/>
      <c r="L35" s="58"/>
      <c r="M35" s="58"/>
      <c r="N35" s="58"/>
      <c r="O35" s="58"/>
      <c r="P35" s="58"/>
    </row>
    <row r="36" spans="2:16" ht="22.5" customHeight="1" x14ac:dyDescent="0.25">
      <c r="J36" s="58"/>
      <c r="K36" s="58"/>
      <c r="L36" s="58"/>
      <c r="M36" s="58"/>
      <c r="N36" s="58"/>
      <c r="O36" s="58"/>
      <c r="P36" s="58"/>
    </row>
    <row r="37" spans="2:16" x14ac:dyDescent="0.25">
      <c r="J37" s="58"/>
      <c r="K37" s="58"/>
      <c r="L37" s="58"/>
      <c r="M37" s="58"/>
      <c r="N37" s="58"/>
      <c r="O37" s="58"/>
      <c r="P37" s="58"/>
    </row>
    <row r="38" spans="2:16" x14ac:dyDescent="0.25">
      <c r="J38" s="58"/>
      <c r="K38" s="58"/>
      <c r="L38" s="58"/>
      <c r="M38" s="58"/>
      <c r="N38" s="58"/>
      <c r="O38" s="58"/>
      <c r="P38" s="58"/>
    </row>
    <row r="39" spans="2:16" x14ac:dyDescent="0.25">
      <c r="J39" s="58"/>
      <c r="K39" s="58"/>
      <c r="L39" s="58"/>
      <c r="M39" s="58"/>
      <c r="N39" s="58"/>
      <c r="O39" s="58"/>
      <c r="P39" s="58"/>
    </row>
    <row r="40" spans="2:16" x14ac:dyDescent="0.25">
      <c r="B40"/>
      <c r="C40"/>
      <c r="D40"/>
      <c r="E40"/>
      <c r="G40" s="58"/>
      <c r="H40" s="58"/>
      <c r="I40" s="58"/>
      <c r="J40" s="58"/>
      <c r="K40" s="58"/>
      <c r="L40" s="58"/>
      <c r="M40" s="58"/>
      <c r="N40" s="58"/>
      <c r="O40" s="58"/>
      <c r="P40" s="58"/>
    </row>
    <row r="41" spans="2:16" x14ac:dyDescent="0.25">
      <c r="B41"/>
      <c r="C41"/>
      <c r="D41"/>
      <c r="E41"/>
      <c r="G41" s="58"/>
      <c r="H41" s="58"/>
      <c r="I41" s="58"/>
      <c r="J41" s="58"/>
      <c r="K41" s="58"/>
      <c r="L41" s="58"/>
      <c r="M41" s="58"/>
      <c r="N41" s="58"/>
      <c r="O41" s="58"/>
      <c r="P41" s="58"/>
    </row>
    <row r="42" spans="2:16" x14ac:dyDescent="0.25">
      <c r="B42"/>
      <c r="C42"/>
      <c r="D42"/>
      <c r="E42"/>
      <c r="G42" s="58"/>
      <c r="H42" s="58"/>
      <c r="I42" s="58"/>
      <c r="J42" s="58"/>
      <c r="K42" s="58"/>
      <c r="L42" s="58"/>
      <c r="M42" s="58"/>
      <c r="N42" s="58"/>
      <c r="O42" s="58"/>
      <c r="P42" s="58"/>
    </row>
    <row r="43" spans="2:16" x14ac:dyDescent="0.25">
      <c r="B43"/>
      <c r="C43"/>
      <c r="D43"/>
      <c r="E43"/>
      <c r="G43" s="58"/>
      <c r="H43" s="58"/>
      <c r="I43" s="58"/>
      <c r="J43" s="58"/>
      <c r="K43" s="58"/>
      <c r="L43" s="58"/>
      <c r="M43" s="58"/>
      <c r="N43" s="58"/>
      <c r="O43" s="58"/>
      <c r="P43" s="58"/>
    </row>
    <row r="44" spans="2:16" x14ac:dyDescent="0.25">
      <c r="B44"/>
      <c r="C44"/>
      <c r="D44"/>
      <c r="E44"/>
      <c r="G44" s="58"/>
      <c r="H44" s="58"/>
      <c r="I44" s="58"/>
      <c r="J44" s="58"/>
      <c r="K44" s="58"/>
      <c r="L44" s="58"/>
      <c r="M44" s="58"/>
      <c r="N44" s="58"/>
      <c r="O44" s="58"/>
      <c r="P44" s="58"/>
    </row>
    <row r="45" spans="2:16" x14ac:dyDescent="0.25">
      <c r="B45"/>
      <c r="C45"/>
      <c r="D45"/>
      <c r="E45"/>
      <c r="G45" s="58"/>
      <c r="H45" s="58"/>
      <c r="I45" s="58"/>
      <c r="J45" s="58"/>
      <c r="K45" s="58"/>
      <c r="L45" s="58"/>
      <c r="M45" s="58"/>
      <c r="N45" s="58"/>
      <c r="O45" s="58"/>
      <c r="P45" s="58"/>
    </row>
    <row r="46" spans="2:16" x14ac:dyDescent="0.25">
      <c r="B46"/>
      <c r="C46"/>
      <c r="D46"/>
      <c r="E46"/>
      <c r="G46" s="58"/>
      <c r="H46" s="58"/>
      <c r="I46" s="58"/>
      <c r="J46" s="58"/>
      <c r="K46" s="58"/>
      <c r="L46" s="58"/>
      <c r="M46" s="58"/>
      <c r="N46" s="58"/>
      <c r="O46" s="58"/>
      <c r="P46" s="58"/>
    </row>
    <row r="47" spans="2:16" x14ac:dyDescent="0.25">
      <c r="J47" s="58"/>
      <c r="K47" s="58"/>
      <c r="L47" s="58"/>
      <c r="M47" s="58"/>
      <c r="N47" s="58"/>
      <c r="O47" s="58"/>
      <c r="P47" s="58"/>
    </row>
    <row r="48" spans="2:16" x14ac:dyDescent="0.25">
      <c r="J48" s="58"/>
      <c r="K48" s="58"/>
      <c r="L48" s="58"/>
      <c r="M48" s="58"/>
      <c r="N48" s="58"/>
      <c r="O48" s="58"/>
      <c r="P48" s="58"/>
    </row>
  </sheetData>
  <mergeCells count="7">
    <mergeCell ref="G7:J7"/>
    <mergeCell ref="C7:F7"/>
    <mergeCell ref="B5:J5"/>
    <mergeCell ref="B2:J2"/>
    <mergeCell ref="B4:J4"/>
    <mergeCell ref="B3:J3"/>
    <mergeCell ref="B7:B8"/>
  </mergeCells>
  <hyperlinks>
    <hyperlink ref="L2" location="Índice!A1" display="Volver"/>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4"/>
  <sheetViews>
    <sheetView showGridLines="0" zoomScale="90" zoomScaleNormal="90" workbookViewId="0">
      <selection activeCell="B2" sqref="B2:G2"/>
    </sheetView>
  </sheetViews>
  <sheetFormatPr baseColWidth="10" defaultRowHeight="15" x14ac:dyDescent="0.25"/>
  <cols>
    <col min="1" max="1" width="18" style="1" customWidth="1"/>
    <col min="2" max="2" width="48.5703125" style="73" customWidth="1"/>
    <col min="3" max="4" width="14.85546875" style="383" customWidth="1"/>
    <col min="5" max="5" width="14.85546875" style="58" customWidth="1"/>
    <col min="6" max="6" width="14.85546875" style="383" customWidth="1"/>
    <col min="7" max="7" width="15.140625" style="58" customWidth="1"/>
    <col min="8" max="8" width="11.42578125" style="58"/>
    <col min="9" max="10" width="18" style="243" customWidth="1"/>
    <col min="11" max="11" width="18" style="127" customWidth="1"/>
    <col min="21" max="22" width="11.42578125" style="94"/>
    <col min="23" max="16384" width="11.42578125" style="1"/>
  </cols>
  <sheetData>
    <row r="1" spans="2:22" ht="42" customHeight="1" x14ac:dyDescent="0.25">
      <c r="B1" s="61"/>
      <c r="C1" s="404"/>
      <c r="D1" s="404"/>
      <c r="E1" s="61"/>
      <c r="F1" s="404"/>
      <c r="G1" s="61"/>
      <c r="H1" s="61"/>
      <c r="U1" s="61"/>
      <c r="V1" s="61"/>
    </row>
    <row r="2" spans="2:22" ht="20.25" customHeight="1" x14ac:dyDescent="0.25">
      <c r="B2" s="758" t="s">
        <v>1422</v>
      </c>
      <c r="C2" s="758"/>
      <c r="D2" s="758"/>
      <c r="E2" s="758"/>
      <c r="F2" s="758"/>
      <c r="G2" s="758"/>
      <c r="I2" s="145" t="s">
        <v>46</v>
      </c>
      <c r="J2" s="174"/>
      <c r="U2" s="61"/>
      <c r="V2" s="61"/>
    </row>
    <row r="3" spans="2:22" ht="32.25" customHeight="1" x14ac:dyDescent="0.25">
      <c r="B3" s="759" t="s">
        <v>1723</v>
      </c>
      <c r="C3" s="759"/>
      <c r="D3" s="759"/>
      <c r="E3" s="759"/>
      <c r="F3" s="759"/>
      <c r="G3" s="759"/>
      <c r="I3" s="246"/>
      <c r="J3" s="246"/>
      <c r="P3" s="1"/>
      <c r="Q3" s="1"/>
      <c r="R3" s="1"/>
      <c r="S3" s="1"/>
      <c r="T3" s="1"/>
      <c r="U3" s="1"/>
      <c r="V3" s="1"/>
    </row>
    <row r="4" spans="2:22" s="64" customFormat="1" ht="15.75" x14ac:dyDescent="0.2">
      <c r="B4" s="791" t="s">
        <v>1555</v>
      </c>
      <c r="C4" s="791"/>
      <c r="D4" s="791"/>
      <c r="E4" s="791"/>
      <c r="F4" s="791"/>
      <c r="G4" s="791"/>
      <c r="I4" s="243"/>
      <c r="J4" s="243"/>
    </row>
    <row r="5" spans="2:22" s="127" customFormat="1" ht="16.5" thickBot="1" x14ac:dyDescent="0.25">
      <c r="B5" s="768" t="s">
        <v>847</v>
      </c>
      <c r="C5" s="768"/>
      <c r="D5" s="768"/>
      <c r="E5" s="768"/>
      <c r="F5" s="768"/>
      <c r="G5" s="768"/>
      <c r="I5" s="243"/>
      <c r="J5" s="243"/>
    </row>
    <row r="6" spans="2:22" s="64" customFormat="1" ht="15" customHeight="1" x14ac:dyDescent="0.2">
      <c r="B6" s="200"/>
      <c r="C6" s="407"/>
      <c r="D6" s="407"/>
      <c r="E6" s="249"/>
      <c r="F6" s="407"/>
      <c r="G6" s="332"/>
      <c r="I6" s="243"/>
      <c r="J6" s="243"/>
    </row>
    <row r="7" spans="2:22" ht="15.75" customHeight="1" thickBot="1" x14ac:dyDescent="0.3">
      <c r="B7" s="226"/>
      <c r="C7" s="741">
        <v>1993</v>
      </c>
      <c r="D7" s="741">
        <v>1994</v>
      </c>
      <c r="E7" s="741">
        <v>1995</v>
      </c>
      <c r="F7" s="741">
        <v>1996</v>
      </c>
      <c r="G7" s="469">
        <v>1997</v>
      </c>
      <c r="I7" s="246"/>
      <c r="J7" s="246"/>
      <c r="P7" s="1"/>
      <c r="Q7" s="1"/>
      <c r="R7" s="1"/>
      <c r="S7" s="1"/>
      <c r="T7" s="1"/>
      <c r="U7" s="1"/>
      <c r="V7" s="1"/>
    </row>
    <row r="8" spans="2:22" ht="15.75" x14ac:dyDescent="0.25">
      <c r="B8" s="189"/>
      <c r="C8" s="371"/>
      <c r="D8" s="371"/>
      <c r="E8" s="371"/>
      <c r="F8" s="371"/>
      <c r="G8" s="371"/>
      <c r="I8" s="246"/>
      <c r="J8" s="246"/>
      <c r="P8" s="1"/>
      <c r="Q8" s="1"/>
      <c r="R8" s="1"/>
      <c r="S8" s="1"/>
      <c r="T8" s="1"/>
      <c r="U8" s="1"/>
      <c r="V8" s="1"/>
    </row>
    <row r="9" spans="2:22" ht="15.75" x14ac:dyDescent="0.25">
      <c r="B9" s="189" t="s">
        <v>428</v>
      </c>
      <c r="C9" s="371"/>
      <c r="D9" s="371"/>
      <c r="E9" s="371"/>
      <c r="F9" s="371"/>
      <c r="G9" s="371"/>
      <c r="I9" s="246"/>
      <c r="J9" s="246"/>
      <c r="P9" s="1"/>
      <c r="Q9" s="1"/>
      <c r="R9" s="1"/>
      <c r="S9" s="1"/>
      <c r="T9" s="1"/>
      <c r="U9" s="1"/>
      <c r="V9" s="1"/>
    </row>
    <row r="10" spans="2:22" s="329" customFormat="1" x14ac:dyDescent="0.2">
      <c r="B10" s="218"/>
      <c r="C10" s="371"/>
      <c r="D10" s="371"/>
      <c r="E10" s="371"/>
      <c r="F10" s="371"/>
      <c r="G10" s="371"/>
      <c r="I10" s="379"/>
      <c r="J10" s="379"/>
      <c r="L10" s="379"/>
      <c r="M10" s="379"/>
      <c r="N10" s="379"/>
      <c r="O10" s="379"/>
    </row>
    <row r="11" spans="2:22" s="384" customFormat="1" x14ac:dyDescent="0.25">
      <c r="B11" s="370" t="s">
        <v>1066</v>
      </c>
      <c r="C11" s="371">
        <v>20477000</v>
      </c>
      <c r="D11" s="371">
        <v>26987550</v>
      </c>
      <c r="E11" s="371">
        <v>34396900</v>
      </c>
      <c r="F11" s="371">
        <v>41856000</v>
      </c>
      <c r="G11" s="371">
        <v>49328000</v>
      </c>
      <c r="H11" s="341"/>
      <c r="I11" s="383"/>
      <c r="J11" s="383"/>
      <c r="L11" s="383"/>
      <c r="M11" s="383"/>
      <c r="N11" s="383"/>
      <c r="O11" s="383"/>
    </row>
    <row r="12" spans="2:22" x14ac:dyDescent="0.25">
      <c r="B12" s="218" t="s">
        <v>384</v>
      </c>
      <c r="C12" s="371">
        <v>11546</v>
      </c>
      <c r="D12" s="371">
        <v>17994</v>
      </c>
      <c r="E12" s="371">
        <v>21820</v>
      </c>
      <c r="F12" s="371">
        <v>26681</v>
      </c>
      <c r="G12" s="371">
        <v>12123</v>
      </c>
      <c r="H12" s="341"/>
      <c r="I12" s="246"/>
      <c r="J12" s="246"/>
      <c r="P12" s="1"/>
      <c r="Q12" s="1"/>
      <c r="R12" s="1"/>
      <c r="S12" s="1"/>
      <c r="T12" s="1"/>
      <c r="U12" s="1"/>
      <c r="V12" s="1"/>
    </row>
    <row r="13" spans="2:22" x14ac:dyDescent="0.25">
      <c r="B13" s="218"/>
      <c r="C13" s="389"/>
      <c r="D13" s="389"/>
      <c r="E13" s="389"/>
      <c r="F13" s="389"/>
      <c r="G13" s="389"/>
      <c r="H13" s="341"/>
      <c r="I13" s="246"/>
      <c r="J13" s="246"/>
      <c r="T13" s="1"/>
      <c r="U13" s="1"/>
      <c r="V13" s="1"/>
    </row>
    <row r="14" spans="2:22" ht="15.75" x14ac:dyDescent="0.25">
      <c r="B14" s="189" t="s">
        <v>76</v>
      </c>
      <c r="C14" s="372">
        <v>20488546</v>
      </c>
      <c r="D14" s="372">
        <v>26915544</v>
      </c>
      <c r="E14" s="372">
        <v>34418720</v>
      </c>
      <c r="F14" s="372">
        <v>41882681</v>
      </c>
      <c r="G14" s="372">
        <v>49340123</v>
      </c>
      <c r="H14" s="341"/>
      <c r="I14" s="246"/>
      <c r="J14" s="246"/>
      <c r="T14" s="1"/>
      <c r="U14" s="1"/>
      <c r="V14" s="1"/>
    </row>
    <row r="15" spans="2:22" ht="15.75" customHeight="1" x14ac:dyDescent="0.25">
      <c r="B15" s="218"/>
      <c r="C15" s="371"/>
      <c r="D15" s="371"/>
      <c r="E15" s="371"/>
      <c r="F15" s="371"/>
      <c r="G15" s="371"/>
      <c r="H15" s="341"/>
      <c r="I15" s="246"/>
      <c r="J15" s="246"/>
      <c r="T15" s="1"/>
      <c r="U15" s="1"/>
      <c r="V15" s="1"/>
    </row>
    <row r="16" spans="2:22" ht="15.75" x14ac:dyDescent="0.25">
      <c r="B16" s="189" t="s">
        <v>429</v>
      </c>
      <c r="C16" s="376"/>
      <c r="D16" s="376"/>
      <c r="E16" s="376"/>
      <c r="F16" s="376"/>
      <c r="G16" s="376"/>
      <c r="H16" s="341"/>
      <c r="I16" s="246"/>
      <c r="J16" s="246"/>
      <c r="T16" s="1"/>
      <c r="U16" s="1"/>
      <c r="V16" s="1"/>
    </row>
    <row r="17" spans="2:22" x14ac:dyDescent="0.25">
      <c r="B17" s="218"/>
      <c r="C17" s="376"/>
      <c r="D17" s="376"/>
      <c r="E17" s="376"/>
      <c r="F17" s="376"/>
      <c r="G17" s="376"/>
      <c r="H17" s="341"/>
      <c r="I17" s="246"/>
      <c r="J17" s="246"/>
      <c r="T17" s="1"/>
      <c r="U17" s="1"/>
      <c r="V17" s="1"/>
    </row>
    <row r="18" spans="2:22" x14ac:dyDescent="0.25">
      <c r="B18" s="218" t="s">
        <v>385</v>
      </c>
      <c r="C18" s="371">
        <v>13830572</v>
      </c>
      <c r="D18" s="371">
        <v>18121928</v>
      </c>
      <c r="E18" s="371">
        <v>22648114</v>
      </c>
      <c r="F18" s="371">
        <v>26652622</v>
      </c>
      <c r="G18" s="371">
        <v>29977753</v>
      </c>
      <c r="H18" s="341"/>
      <c r="I18" s="246"/>
      <c r="J18" s="246"/>
      <c r="T18" s="1"/>
      <c r="U18" s="1"/>
      <c r="V18" s="1"/>
    </row>
    <row r="19" spans="2:22" ht="30" x14ac:dyDescent="0.25">
      <c r="B19" s="703" t="s">
        <v>386</v>
      </c>
      <c r="C19" s="371">
        <v>1627321</v>
      </c>
      <c r="D19" s="371">
        <v>2325776</v>
      </c>
      <c r="E19" s="371">
        <v>3412028</v>
      </c>
      <c r="F19" s="371">
        <v>5066683</v>
      </c>
      <c r="G19" s="371">
        <v>7063774</v>
      </c>
      <c r="H19" s="341"/>
      <c r="I19" s="246"/>
      <c r="J19" s="246"/>
      <c r="T19" s="1"/>
      <c r="U19" s="1"/>
      <c r="V19" s="1"/>
    </row>
    <row r="20" spans="2:22" x14ac:dyDescent="0.25">
      <c r="B20" s="218" t="s">
        <v>1416</v>
      </c>
      <c r="C20" s="371">
        <v>3087824</v>
      </c>
      <c r="D20" s="371">
        <v>3904951</v>
      </c>
      <c r="E20" s="371">
        <v>4846409</v>
      </c>
      <c r="F20" s="371">
        <v>5892611</v>
      </c>
      <c r="G20" s="371">
        <v>6884223</v>
      </c>
      <c r="H20" s="341"/>
      <c r="I20" s="341"/>
      <c r="J20" s="246"/>
      <c r="T20" s="1"/>
      <c r="U20" s="1"/>
      <c r="V20" s="1"/>
    </row>
    <row r="21" spans="2:22" x14ac:dyDescent="0.25">
      <c r="B21" s="218" t="s">
        <v>1067</v>
      </c>
      <c r="C21" s="371">
        <v>1671497</v>
      </c>
      <c r="D21" s="371">
        <v>2618982</v>
      </c>
      <c r="E21" s="371">
        <v>3255375</v>
      </c>
      <c r="F21" s="371">
        <v>4034840</v>
      </c>
      <c r="G21" s="371">
        <v>4661394</v>
      </c>
      <c r="H21" s="341"/>
      <c r="I21" s="246"/>
      <c r="J21" s="246"/>
      <c r="T21" s="1"/>
      <c r="U21" s="1"/>
      <c r="V21" s="1"/>
    </row>
    <row r="22" spans="2:22" x14ac:dyDescent="0.25">
      <c r="B22" s="370" t="s">
        <v>505</v>
      </c>
      <c r="C22" s="376">
        <v>5930</v>
      </c>
      <c r="D22" s="376">
        <v>8299</v>
      </c>
      <c r="E22" s="376">
        <v>4804</v>
      </c>
      <c r="F22" s="376">
        <v>3853</v>
      </c>
      <c r="G22" s="376">
        <v>3674</v>
      </c>
      <c r="H22" s="341"/>
      <c r="I22" s="246"/>
      <c r="J22" s="246"/>
      <c r="T22" s="1"/>
      <c r="U22" s="1"/>
      <c r="V22" s="1"/>
    </row>
    <row r="23" spans="2:22" x14ac:dyDescent="0.25">
      <c r="B23" s="218" t="s">
        <v>1068</v>
      </c>
      <c r="C23" s="376">
        <v>519</v>
      </c>
      <c r="D23" s="376">
        <v>4025</v>
      </c>
      <c r="E23" s="376">
        <v>12371</v>
      </c>
      <c r="F23" s="376">
        <v>20894</v>
      </c>
      <c r="G23" s="376">
        <v>108650</v>
      </c>
      <c r="H23" s="341"/>
      <c r="I23" s="246"/>
      <c r="J23" s="246"/>
      <c r="T23" s="1"/>
      <c r="U23" s="1"/>
      <c r="V23" s="1"/>
    </row>
    <row r="24" spans="2:22" x14ac:dyDescent="0.25">
      <c r="C24" s="376"/>
      <c r="D24" s="376"/>
      <c r="E24" s="376"/>
      <c r="F24" s="376"/>
      <c r="G24" s="376"/>
      <c r="H24" s="341"/>
      <c r="I24" s="246"/>
      <c r="J24" s="246"/>
      <c r="T24" s="1"/>
      <c r="U24" s="1"/>
      <c r="V24" s="1"/>
    </row>
    <row r="25" spans="2:22" ht="15.75" x14ac:dyDescent="0.25">
      <c r="B25" s="227" t="s">
        <v>79</v>
      </c>
      <c r="C25" s="602">
        <v>20217733</v>
      </c>
      <c r="D25" s="602">
        <v>26983961</v>
      </c>
      <c r="E25" s="602">
        <v>34179101</v>
      </c>
      <c r="F25" s="602">
        <v>41671503</v>
      </c>
      <c r="G25" s="602">
        <v>48699468</v>
      </c>
      <c r="H25" s="341"/>
      <c r="I25" s="341"/>
      <c r="J25" s="246"/>
      <c r="T25" s="1"/>
      <c r="U25" s="1"/>
      <c r="V25" s="1"/>
    </row>
    <row r="26" spans="2:22" x14ac:dyDescent="0.25">
      <c r="B26" s="228"/>
      <c r="C26" s="376"/>
      <c r="D26" s="376"/>
      <c r="E26" s="376"/>
      <c r="F26" s="376"/>
      <c r="G26" s="376"/>
      <c r="H26" s="341"/>
      <c r="I26" s="246"/>
      <c r="J26" s="246"/>
      <c r="T26" s="1"/>
      <c r="U26" s="1"/>
      <c r="V26" s="1"/>
    </row>
    <row r="27" spans="2:22" ht="15" customHeight="1" x14ac:dyDescent="0.25">
      <c r="B27" s="228" t="s">
        <v>294</v>
      </c>
      <c r="C27" s="376">
        <v>270813</v>
      </c>
      <c r="D27" s="376">
        <v>-68417</v>
      </c>
      <c r="E27" s="376">
        <v>239619</v>
      </c>
      <c r="F27" s="376">
        <v>211178</v>
      </c>
      <c r="G27" s="376">
        <v>640655</v>
      </c>
      <c r="H27" s="341"/>
      <c r="I27" s="246"/>
      <c r="J27" s="246"/>
      <c r="T27" s="1"/>
      <c r="U27" s="1"/>
      <c r="V27" s="1"/>
    </row>
    <row r="28" spans="2:22" s="384" customFormat="1" ht="15" customHeight="1" x14ac:dyDescent="0.25">
      <c r="B28" s="295"/>
      <c r="C28" s="383"/>
      <c r="D28" s="383"/>
      <c r="E28" s="383"/>
      <c r="F28" s="383"/>
      <c r="G28" s="324"/>
      <c r="H28" s="58"/>
      <c r="I28" s="383"/>
      <c r="J28" s="383"/>
      <c r="L28" s="383"/>
      <c r="M28" s="383"/>
      <c r="N28" s="383"/>
      <c r="O28" s="383"/>
      <c r="P28" s="383"/>
      <c r="Q28" s="383"/>
      <c r="R28" s="383"/>
      <c r="S28" s="383"/>
    </row>
    <row r="29" spans="2:22" x14ac:dyDescent="0.25">
      <c r="B29" s="181"/>
      <c r="E29" s="383"/>
      <c r="G29" s="324"/>
      <c r="I29" s="246"/>
      <c r="J29" s="246"/>
      <c r="T29" s="1"/>
      <c r="U29" s="1"/>
      <c r="V29" s="1"/>
    </row>
    <row r="30" spans="2:22" x14ac:dyDescent="0.25">
      <c r="B30" s="352"/>
      <c r="E30" s="181"/>
      <c r="G30" s="324"/>
      <c r="I30" s="246"/>
      <c r="J30" s="246"/>
      <c r="T30" s="1"/>
      <c r="U30" s="1"/>
      <c r="V30" s="1"/>
    </row>
    <row r="31" spans="2:22" x14ac:dyDescent="0.25">
      <c r="B31" s="352"/>
      <c r="H31"/>
      <c r="I31" s="246"/>
      <c r="J31" s="246"/>
      <c r="T31" s="1"/>
      <c r="U31" s="1"/>
      <c r="V31" s="1"/>
    </row>
    <row r="32" spans="2:22" x14ac:dyDescent="0.25">
      <c r="H32"/>
      <c r="I32" s="246"/>
      <c r="J32" s="246"/>
      <c r="T32" s="1"/>
      <c r="U32" s="1"/>
      <c r="V32" s="1"/>
    </row>
    <row r="33" spans="2:22" x14ac:dyDescent="0.25">
      <c r="H33"/>
      <c r="I33" s="246"/>
      <c r="J33" s="246"/>
      <c r="K33" s="73"/>
      <c r="L33" s="58"/>
      <c r="M33" s="58"/>
      <c r="N33" s="58"/>
      <c r="O33" s="125"/>
      <c r="T33" s="1"/>
      <c r="U33" s="1"/>
      <c r="V33" s="1"/>
    </row>
    <row r="34" spans="2:22" x14ac:dyDescent="0.25">
      <c r="H34"/>
      <c r="I34" s="246"/>
      <c r="J34" s="246"/>
      <c r="T34" s="1"/>
      <c r="U34" s="1"/>
      <c r="V34" s="1"/>
    </row>
    <row r="35" spans="2:22" x14ac:dyDescent="0.25">
      <c r="H35"/>
      <c r="I35" s="246"/>
      <c r="J35" s="246"/>
      <c r="T35" s="1"/>
      <c r="U35" s="1"/>
      <c r="V35" s="1"/>
    </row>
    <row r="36" spans="2:22" x14ac:dyDescent="0.25">
      <c r="G36" s="125"/>
      <c r="H36"/>
      <c r="I36" s="246"/>
      <c r="J36" s="246"/>
      <c r="T36" s="1"/>
      <c r="U36" s="1"/>
      <c r="V36" s="1"/>
    </row>
    <row r="37" spans="2:22" x14ac:dyDescent="0.25">
      <c r="B37" s="84"/>
      <c r="G37" s="125"/>
      <c r="H37"/>
      <c r="I37" s="246"/>
      <c r="J37" s="246"/>
      <c r="T37" s="1"/>
      <c r="U37" s="1"/>
      <c r="V37" s="1"/>
    </row>
    <row r="38" spans="2:22" x14ac:dyDescent="0.25">
      <c r="B38" s="85"/>
      <c r="G38" s="125"/>
      <c r="H38"/>
      <c r="I38" s="246"/>
      <c r="J38" s="246"/>
      <c r="T38" s="1"/>
      <c r="U38" s="1"/>
      <c r="V38" s="1"/>
    </row>
    <row r="39" spans="2:22" x14ac:dyDescent="0.25">
      <c r="B39" s="84"/>
      <c r="G39" s="125"/>
      <c r="H39"/>
      <c r="I39" s="246"/>
      <c r="J39" s="246"/>
      <c r="T39" s="1"/>
      <c r="U39" s="1"/>
      <c r="V39" s="1"/>
    </row>
    <row r="40" spans="2:22" x14ac:dyDescent="0.25">
      <c r="B40" s="85"/>
      <c r="G40" s="125"/>
      <c r="H40"/>
      <c r="I40" s="246"/>
      <c r="J40" s="246"/>
      <c r="T40" s="1"/>
      <c r="U40" s="1"/>
      <c r="V40" s="1"/>
    </row>
    <row r="41" spans="2:22" x14ac:dyDescent="0.25">
      <c r="B41" s="84"/>
      <c r="E41"/>
      <c r="G41"/>
      <c r="H41"/>
      <c r="I41" s="246"/>
      <c r="J41" s="246"/>
      <c r="T41" s="1"/>
      <c r="U41" s="1"/>
      <c r="V41" s="1"/>
    </row>
    <row r="42" spans="2:22" x14ac:dyDescent="0.25">
      <c r="B42" s="127"/>
      <c r="E42"/>
      <c r="G42"/>
      <c r="H42"/>
      <c r="I42" s="246"/>
      <c r="J42" s="246"/>
      <c r="T42" s="1"/>
      <c r="U42" s="1"/>
      <c r="V42" s="1"/>
    </row>
    <row r="43" spans="2:22" ht="15" customHeight="1" x14ac:dyDescent="0.25">
      <c r="B43" s="127"/>
      <c r="E43"/>
      <c r="G43"/>
      <c r="I43" s="246"/>
      <c r="J43" s="246"/>
      <c r="T43" s="1"/>
      <c r="U43" s="1"/>
      <c r="V43" s="1"/>
    </row>
    <row r="44" spans="2:22" x14ac:dyDescent="0.25">
      <c r="B44" s="127"/>
      <c r="J44" s="246"/>
      <c r="T44" s="1"/>
      <c r="U44" s="1"/>
      <c r="V44" s="1"/>
    </row>
  </sheetData>
  <mergeCells count="4">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0"/>
  <sheetViews>
    <sheetView showGridLines="0" zoomScale="90" zoomScaleNormal="90" workbookViewId="0">
      <selection activeCell="B2" sqref="B2:J2"/>
    </sheetView>
  </sheetViews>
  <sheetFormatPr baseColWidth="10" defaultColWidth="18" defaultRowHeight="14.25" x14ac:dyDescent="0.2"/>
  <cols>
    <col min="1" max="1" width="18.140625" style="61" customWidth="1"/>
    <col min="2" max="2" width="39.5703125" style="61" bestFit="1" customWidth="1"/>
    <col min="3" max="8" width="12.7109375" style="61" customWidth="1"/>
    <col min="9" max="9" width="10.140625" style="61" customWidth="1"/>
    <col min="10" max="43" width="13.7109375" style="61" customWidth="1"/>
    <col min="44" max="16384" width="18" style="61"/>
  </cols>
  <sheetData>
    <row r="1" spans="2:12" ht="42" customHeight="1" x14ac:dyDescent="0.2"/>
    <row r="2" spans="2:12" ht="20.25" customHeight="1" x14ac:dyDescent="0.2">
      <c r="B2" s="837" t="s">
        <v>1423</v>
      </c>
      <c r="C2" s="837"/>
      <c r="D2" s="837"/>
      <c r="E2" s="837"/>
      <c r="F2" s="837"/>
      <c r="G2" s="837"/>
      <c r="H2" s="837"/>
      <c r="I2" s="837"/>
      <c r="J2" s="837"/>
      <c r="L2" s="145" t="s">
        <v>46</v>
      </c>
    </row>
    <row r="3" spans="2:12" ht="31.5" customHeight="1" x14ac:dyDescent="0.2">
      <c r="B3" s="759" t="s">
        <v>327</v>
      </c>
      <c r="C3" s="759"/>
      <c r="D3" s="759"/>
      <c r="E3" s="759"/>
      <c r="F3" s="759"/>
      <c r="G3" s="759"/>
      <c r="H3" s="759"/>
      <c r="I3" s="759"/>
      <c r="J3" s="759"/>
    </row>
    <row r="4" spans="2:12" ht="18" customHeight="1" x14ac:dyDescent="0.2">
      <c r="B4" s="838" t="s">
        <v>1606</v>
      </c>
      <c r="C4" s="838"/>
      <c r="D4" s="838"/>
      <c r="E4" s="838"/>
      <c r="F4" s="838"/>
      <c r="G4" s="838"/>
      <c r="H4" s="838"/>
      <c r="I4" s="838"/>
      <c r="J4" s="838"/>
    </row>
    <row r="5" spans="2:12" ht="15" customHeight="1" thickBot="1" x14ac:dyDescent="0.25">
      <c r="B5" s="760" t="s">
        <v>849</v>
      </c>
      <c r="C5" s="760"/>
      <c r="D5" s="760"/>
      <c r="E5" s="760"/>
      <c r="F5" s="760"/>
      <c r="G5" s="760"/>
      <c r="H5" s="760"/>
      <c r="I5" s="760"/>
      <c r="J5" s="760"/>
    </row>
    <row r="6" spans="2:12" ht="20.25" customHeight="1" x14ac:dyDescent="0.2">
      <c r="B6" s="326"/>
      <c r="C6" s="332"/>
      <c r="D6" s="332"/>
      <c r="E6" s="330"/>
      <c r="F6" s="330"/>
      <c r="G6" s="330"/>
      <c r="H6" s="347"/>
      <c r="I6" s="330"/>
      <c r="J6" s="330"/>
    </row>
    <row r="7" spans="2:12" ht="16.5" customHeight="1" x14ac:dyDescent="0.2">
      <c r="B7" s="782" t="s">
        <v>420</v>
      </c>
      <c r="C7" s="839">
        <v>1994</v>
      </c>
      <c r="D7" s="839"/>
      <c r="E7" s="839">
        <v>1995</v>
      </c>
      <c r="F7" s="839"/>
      <c r="G7" s="839">
        <v>1996</v>
      </c>
      <c r="H7" s="839"/>
      <c r="I7" s="839">
        <v>1997</v>
      </c>
      <c r="J7" s="839"/>
    </row>
    <row r="8" spans="2:12" ht="15" customHeight="1" x14ac:dyDescent="0.2">
      <c r="B8" s="782"/>
      <c r="C8" s="361" t="s">
        <v>128</v>
      </c>
      <c r="D8" s="361" t="s">
        <v>75</v>
      </c>
      <c r="E8" s="361" t="s">
        <v>128</v>
      </c>
      <c r="F8" s="361" t="s">
        <v>75</v>
      </c>
      <c r="G8" s="361" t="s">
        <v>128</v>
      </c>
      <c r="H8" s="361" t="s">
        <v>75</v>
      </c>
      <c r="I8" s="361" t="s">
        <v>128</v>
      </c>
      <c r="J8" s="361" t="s">
        <v>75</v>
      </c>
    </row>
    <row r="9" spans="2:12" ht="15.75" x14ac:dyDescent="0.2">
      <c r="B9" s="328"/>
      <c r="C9" s="357"/>
      <c r="D9" s="357"/>
      <c r="E9" s="357"/>
      <c r="F9" s="357"/>
      <c r="G9" s="357"/>
      <c r="H9" s="357"/>
      <c r="I9" s="357"/>
      <c r="J9" s="357"/>
    </row>
    <row r="10" spans="2:12" ht="15.75" x14ac:dyDescent="0.2">
      <c r="B10" s="588" t="s">
        <v>40</v>
      </c>
      <c r="C10" s="411">
        <v>20572</v>
      </c>
      <c r="D10" s="411">
        <v>2329946</v>
      </c>
      <c r="E10" s="411">
        <v>21282</v>
      </c>
      <c r="F10" s="411">
        <v>2680786</v>
      </c>
      <c r="G10" s="411">
        <v>21343</v>
      </c>
      <c r="H10" s="411">
        <v>2982495</v>
      </c>
      <c r="I10" s="411">
        <v>22586</v>
      </c>
      <c r="J10" s="411">
        <v>3191056</v>
      </c>
    </row>
    <row r="11" spans="2:12" ht="15.75" x14ac:dyDescent="0.2">
      <c r="B11" s="399"/>
      <c r="C11" s="338"/>
      <c r="D11" s="439"/>
      <c r="E11" s="338"/>
      <c r="F11" s="439"/>
      <c r="G11" s="338"/>
      <c r="H11" s="439"/>
      <c r="I11" s="338"/>
      <c r="J11" s="439"/>
    </row>
    <row r="12" spans="2:12" ht="15" x14ac:dyDescent="0.2">
      <c r="B12" s="198" t="s">
        <v>848</v>
      </c>
      <c r="C12" s="422">
        <v>4945</v>
      </c>
      <c r="D12" s="422">
        <v>550913</v>
      </c>
      <c r="E12" s="422">
        <v>4842</v>
      </c>
      <c r="F12" s="422">
        <v>604772</v>
      </c>
      <c r="G12" s="422">
        <v>4577</v>
      </c>
      <c r="H12" s="422">
        <v>629178</v>
      </c>
      <c r="I12" s="422">
        <v>4846</v>
      </c>
      <c r="J12" s="422">
        <v>669440</v>
      </c>
    </row>
    <row r="13" spans="2:12" s="404" customFormat="1" ht="15" x14ac:dyDescent="0.2">
      <c r="B13" s="198"/>
      <c r="C13" s="422"/>
      <c r="D13" s="422"/>
      <c r="E13" s="422"/>
      <c r="F13" s="422"/>
      <c r="G13" s="422"/>
      <c r="H13" s="422"/>
      <c r="I13" s="422"/>
      <c r="J13" s="422"/>
    </row>
    <row r="14" spans="2:12" s="404" customFormat="1" ht="15" x14ac:dyDescent="0.2">
      <c r="B14" s="198" t="s">
        <v>424</v>
      </c>
      <c r="C14" s="438">
        <v>15627</v>
      </c>
      <c r="D14" s="438">
        <v>1773666</v>
      </c>
      <c r="E14" s="438">
        <v>16440</v>
      </c>
      <c r="F14" s="438">
        <v>2070004</v>
      </c>
      <c r="G14" s="438">
        <v>16766</v>
      </c>
      <c r="H14" s="438">
        <v>2348337</v>
      </c>
      <c r="I14" s="438">
        <v>17740</v>
      </c>
      <c r="J14" s="438">
        <v>2512825</v>
      </c>
    </row>
    <row r="15" spans="2:12" s="404" customFormat="1" ht="15" x14ac:dyDescent="0.2">
      <c r="B15" s="198"/>
      <c r="C15" s="438"/>
      <c r="D15" s="438"/>
      <c r="E15" s="438"/>
      <c r="F15" s="438"/>
      <c r="G15" s="438"/>
      <c r="H15" s="438"/>
      <c r="I15" s="438"/>
      <c r="J15" s="438"/>
    </row>
    <row r="16" spans="2:12" x14ac:dyDescent="0.2">
      <c r="B16" s="339" t="s">
        <v>114</v>
      </c>
      <c r="C16" s="422">
        <v>3579</v>
      </c>
      <c r="D16" s="422">
        <v>393605</v>
      </c>
      <c r="E16" s="422">
        <v>3944</v>
      </c>
      <c r="F16" s="422">
        <v>484299</v>
      </c>
      <c r="G16" s="422">
        <v>4759</v>
      </c>
      <c r="H16" s="422">
        <v>645984</v>
      </c>
      <c r="I16" s="422">
        <v>5557</v>
      </c>
      <c r="J16" s="422">
        <v>763004</v>
      </c>
    </row>
    <row r="17" spans="2:12" x14ac:dyDescent="0.2">
      <c r="B17" s="339" t="s">
        <v>119</v>
      </c>
      <c r="C17" s="422">
        <v>2198</v>
      </c>
      <c r="D17" s="422">
        <v>289436</v>
      </c>
      <c r="E17" s="422">
        <v>2292</v>
      </c>
      <c r="F17" s="422">
        <v>337827</v>
      </c>
      <c r="G17" s="422">
        <v>2383</v>
      </c>
      <c r="H17" s="422">
        <v>383983</v>
      </c>
      <c r="I17" s="422">
        <v>2191</v>
      </c>
      <c r="J17" s="422">
        <v>353317</v>
      </c>
    </row>
    <row r="18" spans="2:12" x14ac:dyDescent="0.2">
      <c r="B18" s="339" t="s">
        <v>97</v>
      </c>
      <c r="C18" s="422">
        <v>3534</v>
      </c>
      <c r="D18" s="422">
        <v>393733</v>
      </c>
      <c r="E18" s="422">
        <v>3694</v>
      </c>
      <c r="F18" s="422">
        <v>452269</v>
      </c>
      <c r="G18" s="422">
        <v>3660</v>
      </c>
      <c r="H18" s="422">
        <v>500960</v>
      </c>
      <c r="I18" s="422">
        <v>4218</v>
      </c>
      <c r="J18" s="422">
        <v>576958</v>
      </c>
    </row>
    <row r="19" spans="2:12" x14ac:dyDescent="0.2">
      <c r="B19" s="339" t="s">
        <v>73</v>
      </c>
      <c r="C19" s="422">
        <v>2354</v>
      </c>
      <c r="D19" s="422">
        <v>264945</v>
      </c>
      <c r="E19" s="422">
        <v>2471</v>
      </c>
      <c r="F19" s="422">
        <v>300938</v>
      </c>
      <c r="G19" s="422">
        <v>2385</v>
      </c>
      <c r="H19" s="422">
        <v>328460</v>
      </c>
      <c r="I19" s="422">
        <v>2992</v>
      </c>
      <c r="J19" s="422">
        <v>433193</v>
      </c>
    </row>
    <row r="20" spans="2:12" x14ac:dyDescent="0.2">
      <c r="B20" s="339" t="s">
        <v>115</v>
      </c>
      <c r="C20" s="422">
        <v>1450</v>
      </c>
      <c r="D20" s="422">
        <v>159385</v>
      </c>
      <c r="E20" s="422">
        <v>1571</v>
      </c>
      <c r="F20" s="422">
        <v>193434</v>
      </c>
      <c r="G20" s="422">
        <v>1475</v>
      </c>
      <c r="H20" s="422">
        <v>200757</v>
      </c>
      <c r="I20" s="422">
        <v>1520</v>
      </c>
      <c r="J20" s="422">
        <v>208938</v>
      </c>
    </row>
    <row r="21" spans="2:12" x14ac:dyDescent="0.2">
      <c r="B21" s="339" t="s">
        <v>116</v>
      </c>
      <c r="C21" s="422">
        <v>1415</v>
      </c>
      <c r="D21" s="422">
        <v>158077</v>
      </c>
      <c r="E21" s="422">
        <v>1586</v>
      </c>
      <c r="F21" s="422">
        <v>195730</v>
      </c>
      <c r="G21" s="422">
        <v>1594</v>
      </c>
      <c r="H21" s="422">
        <v>218888</v>
      </c>
      <c r="I21" s="422">
        <v>1262</v>
      </c>
      <c r="J21" s="422">
        <v>177415</v>
      </c>
      <c r="K21" s="129"/>
      <c r="L21" s="129"/>
    </row>
    <row r="22" spans="2:12" x14ac:dyDescent="0.2">
      <c r="B22" s="339" t="s">
        <v>329</v>
      </c>
      <c r="C22" s="422">
        <v>1097</v>
      </c>
      <c r="D22" s="422">
        <v>114485</v>
      </c>
      <c r="E22" s="422">
        <v>882</v>
      </c>
      <c r="F22" s="422">
        <v>105507</v>
      </c>
      <c r="G22" s="422">
        <v>510</v>
      </c>
      <c r="H22" s="422">
        <v>69305</v>
      </c>
      <c r="I22" s="745" t="s">
        <v>1583</v>
      </c>
      <c r="J22" s="745" t="s">
        <v>1583</v>
      </c>
    </row>
    <row r="23" spans="2:12" s="404" customFormat="1" ht="15" x14ac:dyDescent="0.2">
      <c r="B23" s="239"/>
      <c r="C23" s="422"/>
      <c r="D23" s="422"/>
      <c r="E23" s="422"/>
      <c r="F23" s="422"/>
      <c r="G23" s="422"/>
      <c r="H23" s="422"/>
      <c r="I23" s="422"/>
      <c r="J23" s="422"/>
    </row>
    <row r="24" spans="2:12" ht="17.25" x14ac:dyDescent="0.2">
      <c r="B24" s="239" t="s">
        <v>1150</v>
      </c>
      <c r="C24" s="422" t="s">
        <v>1583</v>
      </c>
      <c r="D24" s="422">
        <v>5367</v>
      </c>
      <c r="E24" s="422" t="s">
        <v>1583</v>
      </c>
      <c r="F24" s="422">
        <v>6010</v>
      </c>
      <c r="G24" s="422" t="s">
        <v>1583</v>
      </c>
      <c r="H24" s="422">
        <v>4980</v>
      </c>
      <c r="I24" s="422" t="s">
        <v>1583</v>
      </c>
      <c r="J24" s="422">
        <v>8791</v>
      </c>
    </row>
    <row r="25" spans="2:12" s="129" customFormat="1" ht="15" x14ac:dyDescent="0.25">
      <c r="B25" s="339"/>
      <c r="C25" s="383"/>
      <c r="D25" s="383"/>
      <c r="E25" s="383"/>
      <c r="F25" s="383"/>
      <c r="G25" s="383"/>
      <c r="H25" s="383"/>
      <c r="I25" s="324"/>
      <c r="J25" s="324"/>
    </row>
    <row r="26" spans="2:12" ht="15" x14ac:dyDescent="0.25">
      <c r="B26" s="350"/>
      <c r="C26" s="340"/>
      <c r="D26" s="340"/>
      <c r="E26" s="340"/>
      <c r="F26" s="340"/>
      <c r="G26" s="340"/>
      <c r="H26" s="351"/>
      <c r="I26" s="324"/>
      <c r="J26" s="324"/>
      <c r="K26" s="129"/>
      <c r="L26" s="129"/>
    </row>
    <row r="27" spans="2:12" ht="23.25" customHeight="1" x14ac:dyDescent="0.2">
      <c r="B27" s="765" t="s">
        <v>1418</v>
      </c>
      <c r="C27" s="765"/>
      <c r="D27" s="765"/>
      <c r="E27" s="765"/>
      <c r="F27" s="765"/>
      <c r="G27" s="765"/>
      <c r="H27" s="765"/>
      <c r="I27" s="765"/>
      <c r="J27" s="765"/>
    </row>
    <row r="28" spans="2:12" ht="15" x14ac:dyDescent="0.25">
      <c r="B28" s="327" t="s">
        <v>1151</v>
      </c>
      <c r="C28"/>
      <c r="D28"/>
      <c r="E28"/>
      <c r="F28"/>
      <c r="G28"/>
      <c r="H28" s="125"/>
      <c r="I28" s="125"/>
      <c r="J28" s="125"/>
    </row>
    <row r="29" spans="2:12" ht="47.25" customHeight="1" x14ac:dyDescent="0.25">
      <c r="B29"/>
      <c r="C29"/>
      <c r="D29"/>
      <c r="E29"/>
      <c r="F29"/>
      <c r="G29"/>
      <c r="H29" s="125"/>
      <c r="I29" s="125"/>
      <c r="J29" s="125"/>
    </row>
    <row r="30" spans="2:12" ht="38.25" customHeight="1" x14ac:dyDescent="0.25">
      <c r="B30"/>
      <c r="C30"/>
      <c r="D30"/>
      <c r="E30"/>
      <c r="F30"/>
      <c r="G30"/>
      <c r="H30" s="125"/>
      <c r="I30" s="125"/>
      <c r="J30" s="125"/>
    </row>
  </sheetData>
  <mergeCells count="10">
    <mergeCell ref="B27:J27"/>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showGridLines="0" zoomScale="90" zoomScaleNormal="90" workbookViewId="0">
      <selection activeCell="B2" sqref="B2:G2"/>
    </sheetView>
  </sheetViews>
  <sheetFormatPr baseColWidth="10" defaultColWidth="18" defaultRowHeight="15" x14ac:dyDescent="0.25"/>
  <cols>
    <col min="1" max="1" width="18.140625" style="61" customWidth="1"/>
    <col min="2" max="2" width="26.85546875" style="73" customWidth="1"/>
    <col min="3" max="5" width="12.28515625" style="124" customWidth="1"/>
    <col min="6" max="6" width="12.28515625" style="73" customWidth="1"/>
    <col min="7" max="7" width="12.28515625" style="129" customWidth="1"/>
    <col min="14" max="19" width="10.140625" style="61" customWidth="1"/>
    <col min="20" max="20" width="11" style="61" customWidth="1"/>
    <col min="21" max="26" width="10.140625" style="61" customWidth="1"/>
    <col min="27" max="65" width="13.7109375" style="61" customWidth="1"/>
    <col min="66" max="16384" width="18" style="61"/>
  </cols>
  <sheetData>
    <row r="1" spans="2:18" ht="41.25" customHeight="1" x14ac:dyDescent="0.25">
      <c r="B1" s="840"/>
      <c r="C1" s="840"/>
      <c r="D1" s="840"/>
      <c r="E1" s="840"/>
    </row>
    <row r="2" spans="2:18" ht="20.25" customHeight="1" x14ac:dyDescent="0.25">
      <c r="B2" s="758" t="s">
        <v>1424</v>
      </c>
      <c r="C2" s="758"/>
      <c r="D2" s="758"/>
      <c r="E2" s="758"/>
      <c r="F2" s="758"/>
      <c r="G2" s="758"/>
      <c r="I2" s="106" t="s">
        <v>46</v>
      </c>
    </row>
    <row r="3" spans="2:18" ht="36" customHeight="1" x14ac:dyDescent="0.25">
      <c r="B3" s="759" t="s">
        <v>1071</v>
      </c>
      <c r="C3" s="759"/>
      <c r="D3" s="759"/>
      <c r="E3" s="759"/>
      <c r="F3" s="759"/>
      <c r="G3" s="759"/>
    </row>
    <row r="4" spans="2:18" ht="18" customHeight="1" thickBot="1" x14ac:dyDescent="0.3">
      <c r="B4" s="768" t="s">
        <v>1555</v>
      </c>
      <c r="C4" s="768"/>
      <c r="D4" s="768"/>
      <c r="E4" s="768"/>
      <c r="F4" s="768"/>
      <c r="G4" s="768"/>
    </row>
    <row r="5" spans="2:18" ht="15" customHeight="1" x14ac:dyDescent="0.25">
      <c r="B5" s="183"/>
      <c r="C5" s="190"/>
      <c r="D5" s="190"/>
      <c r="E5" s="190"/>
      <c r="F5" s="248"/>
      <c r="G5" s="190"/>
      <c r="O5" s="65"/>
      <c r="P5" s="65"/>
      <c r="Q5" s="65"/>
      <c r="R5" s="65"/>
    </row>
    <row r="6" spans="2:18" ht="20.25" customHeight="1" x14ac:dyDescent="0.25">
      <c r="B6" s="186" t="s">
        <v>420</v>
      </c>
      <c r="C6" s="365">
        <v>1993</v>
      </c>
      <c r="D6" s="365">
        <v>1994</v>
      </c>
      <c r="E6" s="365">
        <v>1995</v>
      </c>
      <c r="F6" s="365">
        <v>1996</v>
      </c>
      <c r="G6" s="365">
        <v>1997</v>
      </c>
    </row>
    <row r="7" spans="2:18" ht="15.75" x14ac:dyDescent="0.25">
      <c r="B7" s="189"/>
      <c r="C7" s="357"/>
      <c r="D7" s="357"/>
      <c r="E7" s="357"/>
      <c r="F7" s="357"/>
      <c r="G7" s="222"/>
    </row>
    <row r="8" spans="2:18" ht="16.5" thickBot="1" x14ac:dyDescent="0.3">
      <c r="B8" s="224" t="s">
        <v>326</v>
      </c>
      <c r="C8" s="375">
        <v>33686</v>
      </c>
      <c r="D8" s="375">
        <v>37220</v>
      </c>
      <c r="E8" s="375">
        <v>37255</v>
      </c>
      <c r="F8" s="375">
        <v>38361</v>
      </c>
      <c r="G8" s="375">
        <v>38443</v>
      </c>
    </row>
    <row r="9" spans="2:18" ht="15.75" x14ac:dyDescent="0.25">
      <c r="B9" s="215"/>
      <c r="C9" s="423"/>
      <c r="D9" s="423"/>
      <c r="E9" s="423"/>
      <c r="F9" s="423"/>
      <c r="G9" s="217"/>
    </row>
    <row r="10" spans="2:18" ht="16.5" x14ac:dyDescent="0.25">
      <c r="B10" s="429" t="s">
        <v>1152</v>
      </c>
      <c r="C10" s="439">
        <v>11487</v>
      </c>
      <c r="D10" s="439">
        <v>10065</v>
      </c>
      <c r="E10" s="439">
        <v>10274</v>
      </c>
      <c r="F10" s="439">
        <v>9917</v>
      </c>
      <c r="G10" s="439">
        <v>10126</v>
      </c>
    </row>
    <row r="11" spans="2:18" s="404" customFormat="1" x14ac:dyDescent="0.25">
      <c r="B11" s="378"/>
      <c r="C11" s="237"/>
      <c r="D11" s="237"/>
      <c r="E11" s="237"/>
      <c r="F11" s="237"/>
      <c r="G11" s="237"/>
      <c r="H11" s="383"/>
      <c r="I11" s="383"/>
      <c r="J11" s="383"/>
      <c r="K11" s="383"/>
      <c r="L11" s="383"/>
      <c r="M11" s="383"/>
    </row>
    <row r="12" spans="2:18" x14ac:dyDescent="0.25">
      <c r="B12" s="200" t="s">
        <v>114</v>
      </c>
      <c r="C12" s="422">
        <v>5181</v>
      </c>
      <c r="D12" s="422">
        <v>5968</v>
      </c>
      <c r="E12" s="422">
        <v>6818</v>
      </c>
      <c r="F12" s="422">
        <v>7678</v>
      </c>
      <c r="G12" s="216">
        <v>8813</v>
      </c>
    </row>
    <row r="13" spans="2:18" x14ac:dyDescent="0.25">
      <c r="B13" s="200" t="s">
        <v>97</v>
      </c>
      <c r="C13" s="422">
        <v>3925</v>
      </c>
      <c r="D13" s="422">
        <v>5929</v>
      </c>
      <c r="E13" s="422">
        <v>5115</v>
      </c>
      <c r="F13" s="422">
        <v>5950</v>
      </c>
      <c r="G13" s="216">
        <v>5974</v>
      </c>
    </row>
    <row r="14" spans="2:18" x14ac:dyDescent="0.25">
      <c r="B14" s="200" t="s">
        <v>119</v>
      </c>
      <c r="C14" s="422">
        <v>3288</v>
      </c>
      <c r="D14" s="422">
        <v>4464</v>
      </c>
      <c r="E14" s="422">
        <v>4359</v>
      </c>
      <c r="F14" s="422">
        <v>4468</v>
      </c>
      <c r="G14" s="216">
        <v>3878</v>
      </c>
    </row>
    <row r="15" spans="2:18" x14ac:dyDescent="0.25">
      <c r="B15" s="200" t="s">
        <v>73</v>
      </c>
      <c r="C15" s="422">
        <v>2747</v>
      </c>
      <c r="D15" s="422">
        <v>3253</v>
      </c>
      <c r="E15" s="422">
        <v>2851</v>
      </c>
      <c r="F15" s="422">
        <v>3304</v>
      </c>
      <c r="G15" s="216">
        <v>4154</v>
      </c>
    </row>
    <row r="16" spans="2:18" x14ac:dyDescent="0.25">
      <c r="B16" s="200" t="s">
        <v>115</v>
      </c>
      <c r="C16" s="422">
        <v>2531</v>
      </c>
      <c r="D16" s="422">
        <v>2998</v>
      </c>
      <c r="E16" s="422">
        <v>2921</v>
      </c>
      <c r="F16" s="422">
        <v>2887</v>
      </c>
      <c r="G16" s="216">
        <v>2365</v>
      </c>
    </row>
    <row r="17" spans="2:7" x14ac:dyDescent="0.25">
      <c r="B17" s="200" t="s">
        <v>116</v>
      </c>
      <c r="C17" s="422">
        <v>2628</v>
      </c>
      <c r="D17" s="422">
        <v>3309</v>
      </c>
      <c r="E17" s="422">
        <v>3720</v>
      </c>
      <c r="F17" s="422">
        <v>3365</v>
      </c>
      <c r="G17" s="216">
        <v>3133</v>
      </c>
    </row>
    <row r="18" spans="2:7" x14ac:dyDescent="0.25">
      <c r="B18" s="200" t="s">
        <v>329</v>
      </c>
      <c r="C18" s="422">
        <v>1899</v>
      </c>
      <c r="D18" s="422">
        <v>1334</v>
      </c>
      <c r="E18" s="422">
        <v>1197</v>
      </c>
      <c r="F18" s="422">
        <v>792</v>
      </c>
      <c r="G18" s="745" t="s">
        <v>1583</v>
      </c>
    </row>
    <row r="19" spans="2:7" x14ac:dyDescent="0.25">
      <c r="B19" s="185"/>
      <c r="C19" s="341"/>
      <c r="D19" s="341"/>
      <c r="E19" s="341"/>
      <c r="F19" s="341"/>
      <c r="G19" s="204"/>
    </row>
    <row r="20" spans="2:7" x14ac:dyDescent="0.25">
      <c r="B20" s="65"/>
      <c r="C20" s="59"/>
      <c r="D20" s="59"/>
      <c r="E20" s="59"/>
      <c r="F20" s="204"/>
      <c r="G20" s="59"/>
    </row>
    <row r="21" spans="2:7" ht="36" customHeight="1" x14ac:dyDescent="0.25">
      <c r="B21" s="765" t="s">
        <v>667</v>
      </c>
      <c r="C21" s="765"/>
      <c r="D21" s="765"/>
      <c r="E21" s="765"/>
      <c r="F21" s="765"/>
      <c r="G21" s="765"/>
    </row>
    <row r="22" spans="2:7" x14ac:dyDescent="0.25">
      <c r="B22" s="765" t="s">
        <v>668</v>
      </c>
      <c r="C22" s="765"/>
      <c r="D22" s="765"/>
      <c r="E22" s="765"/>
      <c r="F22" s="765"/>
      <c r="G22" s="765"/>
    </row>
    <row r="23" spans="2:7" x14ac:dyDescent="0.25">
      <c r="C23" s="58"/>
      <c r="D23" s="58"/>
      <c r="E23" s="58"/>
      <c r="F23" s="58"/>
      <c r="G23"/>
    </row>
    <row r="24" spans="2:7" x14ac:dyDescent="0.25">
      <c r="B24" s="462"/>
      <c r="C24" s="462"/>
      <c r="D24" s="457"/>
      <c r="E24" s="457"/>
    </row>
    <row r="25" spans="2:7" x14ac:dyDescent="0.25">
      <c r="B25" s="436"/>
      <c r="C25" s="436"/>
      <c r="D25" s="463"/>
      <c r="E25" s="464"/>
    </row>
    <row r="26" spans="2:7" x14ac:dyDescent="0.25">
      <c r="B26" s="764"/>
      <c r="C26" s="764"/>
      <c r="D26" s="764"/>
      <c r="E26" s="764"/>
    </row>
    <row r="27" spans="2:7" x14ac:dyDescent="0.25">
      <c r="B27" s="764"/>
      <c r="C27" s="764"/>
      <c r="D27" s="764"/>
      <c r="E27" s="764"/>
    </row>
    <row r="28" spans="2:7" x14ac:dyDescent="0.25">
      <c r="B28" s="125"/>
      <c r="C28" s="125"/>
      <c r="D28" s="59"/>
      <c r="E28" s="125"/>
    </row>
    <row r="31" spans="2:7" x14ac:dyDescent="0.25">
      <c r="B31"/>
      <c r="C31"/>
      <c r="D31"/>
      <c r="E31"/>
      <c r="F31" s="61"/>
    </row>
  </sheetData>
  <mergeCells count="8">
    <mergeCell ref="B1:E1"/>
    <mergeCell ref="B27:E27"/>
    <mergeCell ref="B26:E26"/>
    <mergeCell ref="B22:G22"/>
    <mergeCell ref="B21:G21"/>
    <mergeCell ref="B2:G2"/>
    <mergeCell ref="B3:G3"/>
    <mergeCell ref="B4:G4"/>
  </mergeCells>
  <hyperlinks>
    <hyperlink ref="I2" location="Índice!A1" display="Volver"/>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zoomScale="90" zoomScaleNormal="90" workbookViewId="0">
      <selection activeCell="B2" sqref="B2:I2"/>
    </sheetView>
  </sheetViews>
  <sheetFormatPr baseColWidth="10" defaultRowHeight="15" x14ac:dyDescent="0.25"/>
  <cols>
    <col min="1" max="1" width="18" style="384" customWidth="1"/>
    <col min="2" max="2" width="31.28515625" style="384" customWidth="1"/>
    <col min="3" max="3" width="18.28515625" style="384" bestFit="1" customWidth="1"/>
    <col min="4" max="4" width="16.28515625" style="384" customWidth="1"/>
    <col min="5" max="5" width="15.85546875" style="384" bestFit="1" customWidth="1"/>
    <col min="6" max="6" width="13" style="384" bestFit="1" customWidth="1"/>
    <col min="7" max="7" width="15.140625" style="384" bestFit="1" customWidth="1"/>
    <col min="8" max="8" width="13.7109375" style="384" bestFit="1" customWidth="1"/>
    <col min="9" max="9" width="13.42578125" style="384" customWidth="1"/>
    <col min="10" max="11" width="11.42578125" style="384"/>
    <col min="12" max="16384" width="11.42578125" style="383"/>
  </cols>
  <sheetData>
    <row r="1" spans="1:11" ht="42.75" customHeight="1" x14ac:dyDescent="0.25"/>
    <row r="2" spans="1:11" ht="20.25" customHeight="1" x14ac:dyDescent="0.25">
      <c r="B2" s="758" t="s">
        <v>1427</v>
      </c>
      <c r="C2" s="758"/>
      <c r="D2" s="758"/>
      <c r="E2" s="758"/>
      <c r="F2" s="758"/>
      <c r="G2" s="758"/>
      <c r="H2" s="758"/>
      <c r="I2" s="758"/>
      <c r="K2" s="428" t="s">
        <v>46</v>
      </c>
    </row>
    <row r="3" spans="1:11" ht="30.75" customHeight="1" x14ac:dyDescent="0.25">
      <c r="B3" s="759" t="s">
        <v>1069</v>
      </c>
      <c r="C3" s="759"/>
      <c r="D3" s="759"/>
      <c r="E3" s="759"/>
      <c r="F3" s="759"/>
      <c r="G3" s="759"/>
      <c r="H3" s="759"/>
      <c r="I3" s="759"/>
    </row>
    <row r="4" spans="1:11" ht="18" customHeight="1" thickBot="1" x14ac:dyDescent="0.3">
      <c r="B4" s="760" t="s">
        <v>1565</v>
      </c>
      <c r="C4" s="760"/>
      <c r="D4" s="760"/>
      <c r="E4" s="760"/>
      <c r="F4" s="760"/>
      <c r="G4" s="760"/>
      <c r="H4" s="760"/>
      <c r="I4" s="760"/>
    </row>
    <row r="6" spans="1:11" ht="30" x14ac:dyDescent="0.25">
      <c r="B6" s="601" t="s">
        <v>874</v>
      </c>
      <c r="C6" s="590" t="s">
        <v>461</v>
      </c>
      <c r="D6" s="590" t="s">
        <v>890</v>
      </c>
      <c r="E6" s="590" t="s">
        <v>891</v>
      </c>
      <c r="F6" s="590" t="s">
        <v>1153</v>
      </c>
      <c r="G6" s="590" t="s">
        <v>892</v>
      </c>
      <c r="H6" s="590" t="s">
        <v>894</v>
      </c>
      <c r="I6" s="743" t="s">
        <v>895</v>
      </c>
    </row>
    <row r="7" spans="1:11" s="420" customFormat="1" x14ac:dyDescent="0.25">
      <c r="A7" s="9"/>
      <c r="B7" s="635"/>
      <c r="C7" s="425"/>
      <c r="D7" s="425"/>
      <c r="E7" s="425"/>
      <c r="F7" s="425"/>
      <c r="G7" s="425"/>
      <c r="H7" s="425"/>
      <c r="I7" s="425"/>
      <c r="J7" s="9"/>
      <c r="K7" s="9"/>
    </row>
    <row r="8" spans="1:11" ht="15.75" x14ac:dyDescent="0.25">
      <c r="B8" s="704" t="s">
        <v>326</v>
      </c>
      <c r="C8" s="175">
        <v>18257.47</v>
      </c>
      <c r="D8" s="175">
        <v>5556</v>
      </c>
      <c r="E8" s="175">
        <v>4218</v>
      </c>
      <c r="F8" s="175">
        <v>2507.4700000000003</v>
      </c>
      <c r="G8" s="175">
        <v>2992</v>
      </c>
      <c r="H8" s="175">
        <v>1628</v>
      </c>
      <c r="I8" s="175">
        <v>1356</v>
      </c>
    </row>
    <row r="9" spans="1:11" x14ac:dyDescent="0.25">
      <c r="B9" s="107"/>
      <c r="C9" s="421"/>
      <c r="D9" s="421"/>
      <c r="E9" s="421"/>
      <c r="F9" s="421"/>
      <c r="G9" s="421"/>
      <c r="H9" s="421"/>
      <c r="I9" s="421"/>
    </row>
    <row r="10" spans="1:11" x14ac:dyDescent="0.25">
      <c r="B10" s="107" t="s">
        <v>889</v>
      </c>
      <c r="C10" s="442">
        <v>859.47</v>
      </c>
      <c r="D10" s="421">
        <v>343</v>
      </c>
      <c r="E10" s="421">
        <v>259</v>
      </c>
      <c r="F10" s="421">
        <v>99.47</v>
      </c>
      <c r="G10" s="421">
        <v>62</v>
      </c>
      <c r="H10" s="421">
        <v>65</v>
      </c>
      <c r="I10" s="421">
        <v>31</v>
      </c>
    </row>
    <row r="11" spans="1:11" x14ac:dyDescent="0.25">
      <c r="B11" s="107" t="s">
        <v>867</v>
      </c>
      <c r="C11" s="442">
        <v>1183</v>
      </c>
      <c r="D11" s="421">
        <v>141</v>
      </c>
      <c r="E11" s="421">
        <v>76</v>
      </c>
      <c r="F11" s="421">
        <v>47</v>
      </c>
      <c r="G11" s="421">
        <v>910</v>
      </c>
      <c r="H11" s="421">
        <v>3</v>
      </c>
      <c r="I11" s="421">
        <v>6</v>
      </c>
    </row>
    <row r="12" spans="1:11" x14ac:dyDescent="0.25">
      <c r="B12" s="107" t="s">
        <v>872</v>
      </c>
      <c r="C12" s="442">
        <v>6040</v>
      </c>
      <c r="D12" s="421">
        <v>1384</v>
      </c>
      <c r="E12" s="421">
        <v>1510</v>
      </c>
      <c r="F12" s="421">
        <v>537</v>
      </c>
      <c r="G12" s="421">
        <v>1265</v>
      </c>
      <c r="H12" s="421">
        <v>819</v>
      </c>
      <c r="I12" s="421">
        <v>525</v>
      </c>
    </row>
    <row r="13" spans="1:11" x14ac:dyDescent="0.25">
      <c r="B13" s="107" t="s">
        <v>1070</v>
      </c>
      <c r="C13" s="442">
        <v>53</v>
      </c>
      <c r="D13" s="421">
        <v>44</v>
      </c>
      <c r="E13" s="421">
        <v>7</v>
      </c>
      <c r="F13" s="421">
        <v>2</v>
      </c>
      <c r="G13" s="421">
        <v>0</v>
      </c>
      <c r="H13" s="421">
        <v>0</v>
      </c>
      <c r="I13" s="421">
        <v>0</v>
      </c>
    </row>
    <row r="14" spans="1:11" x14ac:dyDescent="0.25">
      <c r="B14" s="107" t="s">
        <v>868</v>
      </c>
      <c r="C14" s="442">
        <v>494</v>
      </c>
      <c r="D14" s="421">
        <v>363</v>
      </c>
      <c r="E14" s="421">
        <v>38</v>
      </c>
      <c r="F14" s="421">
        <v>18</v>
      </c>
      <c r="G14" s="421">
        <v>1</v>
      </c>
      <c r="H14" s="421">
        <v>35</v>
      </c>
      <c r="I14" s="421">
        <v>39</v>
      </c>
    </row>
    <row r="15" spans="1:11" x14ac:dyDescent="0.25">
      <c r="B15" s="107" t="s">
        <v>869</v>
      </c>
      <c r="C15" s="442">
        <v>3720</v>
      </c>
      <c r="D15" s="421">
        <v>1238</v>
      </c>
      <c r="E15" s="421">
        <v>1184</v>
      </c>
      <c r="F15" s="421">
        <v>633</v>
      </c>
      <c r="G15" s="421">
        <v>2</v>
      </c>
      <c r="H15" s="421">
        <v>334</v>
      </c>
      <c r="I15" s="421">
        <v>329</v>
      </c>
    </row>
    <row r="16" spans="1:11" x14ac:dyDescent="0.25">
      <c r="B16" s="107" t="s">
        <v>1135</v>
      </c>
      <c r="C16" s="442">
        <v>924</v>
      </c>
      <c r="D16" s="421">
        <v>391</v>
      </c>
      <c r="E16" s="421">
        <v>298</v>
      </c>
      <c r="F16" s="421">
        <v>35</v>
      </c>
      <c r="G16" s="421">
        <v>94</v>
      </c>
      <c r="H16" s="421">
        <v>38</v>
      </c>
      <c r="I16" s="421">
        <v>68</v>
      </c>
    </row>
    <row r="17" spans="2:20" x14ac:dyDescent="0.25">
      <c r="B17" s="107" t="s">
        <v>870</v>
      </c>
      <c r="C17" s="442">
        <v>3104</v>
      </c>
      <c r="D17" s="421">
        <v>1478</v>
      </c>
      <c r="E17" s="421">
        <v>834</v>
      </c>
      <c r="F17" s="421">
        <v>128</v>
      </c>
      <c r="G17" s="421">
        <v>154</v>
      </c>
      <c r="H17" s="421">
        <v>257</v>
      </c>
      <c r="I17" s="421">
        <v>253</v>
      </c>
    </row>
    <row r="18" spans="2:20" x14ac:dyDescent="0.25">
      <c r="B18" s="107" t="s">
        <v>896</v>
      </c>
      <c r="C18" s="442">
        <v>1880</v>
      </c>
      <c r="D18" s="421">
        <v>174</v>
      </c>
      <c r="E18" s="421">
        <v>12</v>
      </c>
      <c r="F18" s="421">
        <v>1008</v>
      </c>
      <c r="G18" s="421">
        <v>504</v>
      </c>
      <c r="H18" s="421">
        <v>77</v>
      </c>
      <c r="I18" s="421">
        <v>105</v>
      </c>
    </row>
    <row r="19" spans="2:20" x14ac:dyDescent="0.25">
      <c r="G19" s="389"/>
      <c r="H19" s="389"/>
      <c r="I19" s="389"/>
    </row>
    <row r="20" spans="2:20" x14ac:dyDescent="0.25">
      <c r="G20" s="389"/>
      <c r="H20" s="389"/>
      <c r="I20" s="389"/>
    </row>
    <row r="21" spans="2:20" x14ac:dyDescent="0.25">
      <c r="B21" s="416" t="s">
        <v>1421</v>
      </c>
      <c r="C21" s="416"/>
      <c r="D21" s="416"/>
      <c r="E21" s="416"/>
      <c r="F21" s="416"/>
      <c r="G21" s="389"/>
      <c r="H21" s="389"/>
      <c r="I21" s="389"/>
    </row>
    <row r="22" spans="2:20" x14ac:dyDescent="0.25">
      <c r="G22" s="389"/>
      <c r="H22" s="389"/>
      <c r="I22" s="389"/>
    </row>
    <row r="23" spans="2:20" x14ac:dyDescent="0.25">
      <c r="G23" s="389"/>
      <c r="H23" s="389"/>
      <c r="I23" s="389"/>
    </row>
    <row r="24" spans="2:20" x14ac:dyDescent="0.25">
      <c r="G24" s="389"/>
      <c r="H24" s="389"/>
      <c r="I24" s="389"/>
    </row>
    <row r="26" spans="2:20" x14ac:dyDescent="0.25">
      <c r="G26" s="389"/>
      <c r="H26" s="389"/>
      <c r="I26" s="389"/>
    </row>
    <row r="27" spans="2:20" x14ac:dyDescent="0.25">
      <c r="G27" s="389"/>
      <c r="H27" s="389"/>
      <c r="I27" s="389"/>
      <c r="T27" s="107"/>
    </row>
    <row r="28" spans="2:20" x14ac:dyDescent="0.25">
      <c r="G28" s="389"/>
      <c r="H28" s="389"/>
      <c r="I28" s="389"/>
      <c r="T28" s="107"/>
    </row>
    <row r="29" spans="2:20" x14ac:dyDescent="0.25">
      <c r="G29" s="389"/>
      <c r="H29" s="389"/>
      <c r="I29" s="389"/>
      <c r="T29" s="107"/>
    </row>
    <row r="30" spans="2:20" x14ac:dyDescent="0.25">
      <c r="G30" s="389"/>
      <c r="H30" s="389"/>
      <c r="I30" s="389"/>
      <c r="T30" s="107"/>
    </row>
    <row r="31" spans="2:20" x14ac:dyDescent="0.25">
      <c r="G31" s="389"/>
      <c r="H31" s="389"/>
      <c r="I31" s="389"/>
      <c r="T31" s="107"/>
    </row>
    <row r="32" spans="2:20" x14ac:dyDescent="0.25">
      <c r="G32" s="389"/>
      <c r="H32" s="389"/>
      <c r="I32" s="389"/>
      <c r="T32" s="107"/>
    </row>
    <row r="33" spans="7:20" x14ac:dyDescent="0.25">
      <c r="G33" s="389"/>
      <c r="H33" s="389"/>
      <c r="I33" s="389"/>
      <c r="T33" s="107"/>
    </row>
    <row r="34" spans="7:20" x14ac:dyDescent="0.25">
      <c r="G34" s="389"/>
      <c r="H34" s="389"/>
      <c r="I34" s="389"/>
      <c r="T34" s="107"/>
    </row>
    <row r="35" spans="7:20" x14ac:dyDescent="0.25">
      <c r="G35" s="389"/>
      <c r="H35" s="389"/>
      <c r="I35" s="389"/>
      <c r="T35" s="107"/>
    </row>
    <row r="36" spans="7:20" x14ac:dyDescent="0.25">
      <c r="G36" s="389"/>
      <c r="H36" s="389"/>
      <c r="I36" s="389"/>
    </row>
    <row r="37" spans="7:20" x14ac:dyDescent="0.25">
      <c r="G37" s="389"/>
      <c r="H37" s="389"/>
      <c r="I37" s="389"/>
    </row>
    <row r="38" spans="7:20" x14ac:dyDescent="0.25">
      <c r="G38" s="389"/>
      <c r="H38" s="389"/>
      <c r="I38" s="389"/>
    </row>
    <row r="39" spans="7:20" x14ac:dyDescent="0.25">
      <c r="G39" s="389"/>
      <c r="H39" s="389"/>
      <c r="I39" s="389"/>
    </row>
    <row r="40" spans="7:20" x14ac:dyDescent="0.25">
      <c r="G40" s="389"/>
      <c r="H40" s="389"/>
      <c r="I40" s="389"/>
    </row>
    <row r="41" spans="7:20" x14ac:dyDescent="0.25">
      <c r="G41" s="389"/>
      <c r="H41" s="389"/>
      <c r="I41" s="389"/>
    </row>
    <row r="42" spans="7:20" x14ac:dyDescent="0.25">
      <c r="G42" s="389"/>
      <c r="H42" s="389"/>
      <c r="I42" s="389"/>
    </row>
    <row r="43" spans="7:20" x14ac:dyDescent="0.25">
      <c r="G43" s="389"/>
      <c r="H43" s="389"/>
      <c r="I43" s="389"/>
    </row>
    <row r="44" spans="7:20" x14ac:dyDescent="0.25">
      <c r="G44" s="389"/>
      <c r="I44" s="389"/>
    </row>
    <row r="45" spans="7:20" x14ac:dyDescent="0.25">
      <c r="I45" s="389"/>
    </row>
    <row r="46" spans="7:20" x14ac:dyDescent="0.25">
      <c r="G46" s="389"/>
      <c r="H46" s="389"/>
      <c r="I46" s="389"/>
    </row>
    <row r="47" spans="7:20" x14ac:dyDescent="0.25">
      <c r="G47" s="389"/>
      <c r="H47" s="389"/>
      <c r="I47" s="389"/>
    </row>
    <row r="48" spans="7:20" x14ac:dyDescent="0.25">
      <c r="I48" s="389"/>
    </row>
    <row r="49" spans="8:9" x14ac:dyDescent="0.25">
      <c r="H49" s="389"/>
      <c r="I49" s="389"/>
    </row>
    <row r="50" spans="8:9" x14ac:dyDescent="0.25">
      <c r="H50" s="389"/>
      <c r="I50" s="389"/>
    </row>
  </sheetData>
  <mergeCells count="3">
    <mergeCell ref="B2:I2"/>
    <mergeCell ref="B3:I3"/>
    <mergeCell ref="B4:I4"/>
  </mergeCells>
  <hyperlinks>
    <hyperlink ref="K2" location="Índice!A1" display="Volver"/>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50"/>
  <sheetViews>
    <sheetView showGridLines="0" zoomScale="90" zoomScaleNormal="90" workbookViewId="0">
      <selection activeCell="B2" sqref="B2:G2"/>
    </sheetView>
  </sheetViews>
  <sheetFormatPr baseColWidth="10" defaultColWidth="18" defaultRowHeight="15" x14ac:dyDescent="0.25"/>
  <cols>
    <col min="1" max="1" width="17.85546875" style="129" customWidth="1"/>
    <col min="2" max="2" width="39.5703125" style="1" bestFit="1" customWidth="1"/>
    <col min="3" max="5" width="12.28515625" style="1" customWidth="1"/>
    <col min="6" max="6" width="12.28515625" style="127" customWidth="1"/>
    <col min="7" max="7" width="12.28515625" style="1" customWidth="1"/>
    <col min="8" max="9" width="11.42578125" style="1"/>
    <col min="10" max="11" width="17.85546875" style="129" customWidth="1"/>
    <col min="25" max="28" width="10.140625" style="129" customWidth="1"/>
    <col min="29" max="67" width="13.7109375" style="129" customWidth="1"/>
    <col min="68" max="16384" width="18" style="129"/>
  </cols>
  <sheetData>
    <row r="1" spans="2:24" ht="41.25" customHeight="1" x14ac:dyDescent="0.25">
      <c r="B1" s="207"/>
      <c r="C1" s="229"/>
      <c r="D1" s="229"/>
      <c r="E1" s="229"/>
      <c r="W1" s="129"/>
    </row>
    <row r="2" spans="2:24" ht="19.5" customHeight="1" x14ac:dyDescent="0.25">
      <c r="B2" s="758" t="s">
        <v>1429</v>
      </c>
      <c r="C2" s="758"/>
      <c r="D2" s="758"/>
      <c r="E2" s="758"/>
      <c r="F2" s="758"/>
      <c r="G2" s="758"/>
      <c r="H2" s="114"/>
      <c r="I2" s="428" t="s">
        <v>46</v>
      </c>
      <c r="W2" s="129"/>
    </row>
    <row r="3" spans="2:24" ht="30" customHeight="1" x14ac:dyDescent="0.25">
      <c r="B3" s="759" t="s">
        <v>330</v>
      </c>
      <c r="C3" s="759"/>
      <c r="D3" s="759"/>
      <c r="E3" s="759"/>
      <c r="F3" s="759"/>
      <c r="G3" s="759"/>
      <c r="H3" s="68"/>
      <c r="W3" s="129"/>
    </row>
    <row r="4" spans="2:24" ht="18" customHeight="1" x14ac:dyDescent="0.25">
      <c r="B4" s="791" t="s">
        <v>1724</v>
      </c>
      <c r="C4" s="791"/>
      <c r="D4" s="791"/>
      <c r="E4" s="791"/>
      <c r="F4" s="791"/>
      <c r="G4" s="791"/>
      <c r="H4" s="68"/>
      <c r="N4" s="14"/>
      <c r="W4" s="129"/>
    </row>
    <row r="5" spans="2:24" ht="18" customHeight="1" thickBot="1" x14ac:dyDescent="0.3">
      <c r="B5" s="768" t="s">
        <v>827</v>
      </c>
      <c r="C5" s="768"/>
      <c r="D5" s="768"/>
      <c r="E5" s="768"/>
      <c r="F5" s="768"/>
      <c r="G5" s="768"/>
      <c r="H5" s="68"/>
      <c r="N5" s="14"/>
      <c r="W5" s="129"/>
    </row>
    <row r="6" spans="2:24" ht="15" customHeight="1" x14ac:dyDescent="0.25">
      <c r="B6" s="272"/>
      <c r="C6" s="268"/>
      <c r="D6" s="268"/>
      <c r="E6" s="265"/>
      <c r="F6" s="265"/>
      <c r="G6" s="265"/>
      <c r="H6" s="68"/>
      <c r="W6" s="129"/>
    </row>
    <row r="7" spans="2:24" s="137" customFormat="1" ht="15" customHeight="1" thickBot="1" x14ac:dyDescent="0.3">
      <c r="B7" s="293"/>
      <c r="C7" s="741">
        <v>1993</v>
      </c>
      <c r="D7" s="741">
        <v>1994</v>
      </c>
      <c r="E7" s="741">
        <v>1995</v>
      </c>
      <c r="F7" s="741">
        <v>1996</v>
      </c>
      <c r="G7" s="469">
        <v>1997</v>
      </c>
      <c r="N7"/>
      <c r="O7"/>
      <c r="P7"/>
      <c r="Q7"/>
      <c r="R7"/>
      <c r="S7"/>
      <c r="T7"/>
      <c r="U7"/>
      <c r="V7"/>
      <c r="W7" s="129"/>
    </row>
    <row r="8" spans="2:24" s="137" customFormat="1" ht="15" customHeight="1" x14ac:dyDescent="0.25">
      <c r="B8" s="264"/>
      <c r="C8" s="371"/>
      <c r="D8" s="371"/>
      <c r="E8" s="371"/>
      <c r="F8" s="371"/>
      <c r="G8" s="291"/>
      <c r="N8"/>
      <c r="O8"/>
      <c r="P8"/>
      <c r="Q8"/>
      <c r="R8"/>
      <c r="S8"/>
      <c r="T8"/>
      <c r="U8"/>
      <c r="V8"/>
      <c r="W8" s="129"/>
    </row>
    <row r="9" spans="2:24" ht="15" customHeight="1" x14ac:dyDescent="0.25">
      <c r="B9" s="264" t="s">
        <v>348</v>
      </c>
      <c r="C9" s="371"/>
      <c r="D9" s="371"/>
      <c r="E9" s="371"/>
      <c r="F9" s="371"/>
      <c r="G9" s="291"/>
      <c r="H9" s="129"/>
      <c r="W9" s="129"/>
      <c r="X9" s="129"/>
    </row>
    <row r="10" spans="2:24" ht="15" customHeight="1" x14ac:dyDescent="0.25">
      <c r="B10" s="290"/>
      <c r="C10" s="371"/>
      <c r="D10" s="371"/>
      <c r="E10" s="371"/>
      <c r="F10" s="371"/>
      <c r="G10" s="291"/>
      <c r="H10" s="129"/>
      <c r="W10" s="129"/>
      <c r="X10" s="129"/>
    </row>
    <row r="11" spans="2:24" ht="15" customHeight="1" x14ac:dyDescent="0.25">
      <c r="B11" s="290" t="s">
        <v>1154</v>
      </c>
      <c r="C11" s="371" t="s">
        <v>1073</v>
      </c>
      <c r="D11" s="500">
        <v>1963</v>
      </c>
      <c r="E11" s="500">
        <v>585</v>
      </c>
      <c r="F11" s="500">
        <v>363</v>
      </c>
      <c r="G11" s="500">
        <v>1637</v>
      </c>
      <c r="H11" s="129"/>
      <c r="W11" s="129"/>
      <c r="X11" s="129"/>
    </row>
    <row r="12" spans="2:24" ht="15" customHeight="1" x14ac:dyDescent="0.25">
      <c r="B12" s="290" t="s">
        <v>117</v>
      </c>
      <c r="C12" s="371">
        <v>3096000</v>
      </c>
      <c r="D12" s="371">
        <v>3849400</v>
      </c>
      <c r="E12" s="371">
        <v>4445300</v>
      </c>
      <c r="F12" s="371">
        <v>5249900</v>
      </c>
      <c r="G12" s="291">
        <v>5714900</v>
      </c>
      <c r="H12" s="129"/>
      <c r="X12" s="129"/>
    </row>
    <row r="13" spans="2:24" ht="15" customHeight="1" x14ac:dyDescent="0.25">
      <c r="B13" s="290" t="s">
        <v>349</v>
      </c>
      <c r="C13" s="746" t="s">
        <v>1583</v>
      </c>
      <c r="D13" s="371"/>
      <c r="E13" s="371"/>
      <c r="F13" s="371"/>
      <c r="G13" s="291"/>
      <c r="H13" s="129"/>
      <c r="X13" s="129"/>
    </row>
    <row r="14" spans="2:24" ht="15" customHeight="1" x14ac:dyDescent="0.25">
      <c r="B14" s="290"/>
      <c r="C14" s="371"/>
      <c r="D14" s="371"/>
      <c r="E14" s="371"/>
      <c r="F14" s="371"/>
      <c r="G14" s="291"/>
      <c r="H14" s="129"/>
      <c r="X14" s="129"/>
    </row>
    <row r="15" spans="2:24" ht="15" customHeight="1" x14ac:dyDescent="0.25">
      <c r="B15" s="264" t="s">
        <v>629</v>
      </c>
      <c r="C15" s="372">
        <v>3097087</v>
      </c>
      <c r="D15" s="372">
        <v>3851363</v>
      </c>
      <c r="E15" s="372">
        <v>4445885</v>
      </c>
      <c r="F15" s="372">
        <v>5250263</v>
      </c>
      <c r="G15" s="292">
        <v>5716537</v>
      </c>
      <c r="H15" s="129"/>
      <c r="X15" s="129"/>
    </row>
    <row r="16" spans="2:24" ht="15" customHeight="1" x14ac:dyDescent="0.25">
      <c r="B16" s="290"/>
      <c r="C16" s="371"/>
      <c r="D16" s="371"/>
      <c r="E16" s="371"/>
      <c r="F16" s="371"/>
      <c r="G16" s="291"/>
      <c r="H16" s="129"/>
      <c r="X16" s="129"/>
    </row>
    <row r="17" spans="2:26" ht="15" customHeight="1" x14ac:dyDescent="0.25">
      <c r="B17" s="264" t="s">
        <v>429</v>
      </c>
      <c r="C17" s="376"/>
      <c r="D17" s="376"/>
      <c r="E17" s="376"/>
      <c r="F17" s="376"/>
      <c r="G17" s="296"/>
      <c r="H17" s="129"/>
      <c r="X17" s="129"/>
    </row>
    <row r="18" spans="2:26" ht="15" customHeight="1" x14ac:dyDescent="0.25">
      <c r="B18" s="290"/>
      <c r="C18" s="376"/>
      <c r="D18" s="376"/>
      <c r="E18" s="376"/>
      <c r="F18" s="376"/>
      <c r="G18" s="296"/>
      <c r="H18" s="129"/>
      <c r="X18" s="129"/>
    </row>
    <row r="19" spans="2:26" ht="15" customHeight="1" x14ac:dyDescent="0.25">
      <c r="B19" s="290" t="s">
        <v>292</v>
      </c>
      <c r="C19" s="371">
        <v>1879168</v>
      </c>
      <c r="D19" s="371">
        <v>2324577</v>
      </c>
      <c r="E19" s="371">
        <v>2674776</v>
      </c>
      <c r="F19" s="371">
        <v>2977515</v>
      </c>
      <c r="G19" s="291">
        <v>3182265</v>
      </c>
      <c r="H19" s="129"/>
      <c r="I19" s="389"/>
      <c r="X19" s="129"/>
    </row>
    <row r="20" spans="2:26" ht="15" customHeight="1" x14ac:dyDescent="0.25">
      <c r="B20" s="290" t="s">
        <v>86</v>
      </c>
      <c r="C20" s="371">
        <v>1159789</v>
      </c>
      <c r="D20" s="371">
        <v>1367013</v>
      </c>
      <c r="E20" s="371">
        <v>1719273</v>
      </c>
      <c r="F20" s="371">
        <v>2202733</v>
      </c>
      <c r="G20" s="291">
        <v>2411835</v>
      </c>
      <c r="H20" s="129"/>
      <c r="X20" s="129"/>
    </row>
    <row r="21" spans="2:26" x14ac:dyDescent="0.25">
      <c r="B21" s="290" t="s">
        <v>78</v>
      </c>
      <c r="C21" s="371">
        <v>114482</v>
      </c>
      <c r="D21" s="371">
        <v>117472</v>
      </c>
      <c r="E21" s="371">
        <v>120107</v>
      </c>
      <c r="F21" s="371">
        <v>118530</v>
      </c>
      <c r="G21" s="291">
        <v>117349</v>
      </c>
      <c r="H21" s="129"/>
      <c r="X21" s="144"/>
      <c r="Y21" s="144"/>
      <c r="Z21" s="144"/>
    </row>
    <row r="22" spans="2:26" x14ac:dyDescent="0.25">
      <c r="B22" s="290" t="s">
        <v>293</v>
      </c>
      <c r="C22" s="371"/>
      <c r="D22" s="371"/>
      <c r="E22" s="371"/>
      <c r="F22" s="371"/>
      <c r="G22" s="291"/>
      <c r="H22" s="129"/>
      <c r="X22" s="129"/>
    </row>
    <row r="23" spans="2:26" x14ac:dyDescent="0.25">
      <c r="B23" s="290"/>
      <c r="C23" s="371"/>
      <c r="D23" s="371"/>
      <c r="E23" s="371"/>
      <c r="F23" s="371"/>
      <c r="G23" s="291"/>
      <c r="H23" s="129"/>
      <c r="X23" s="129"/>
    </row>
    <row r="24" spans="2:26" ht="15.75" x14ac:dyDescent="0.25">
      <c r="B24" s="294" t="s">
        <v>630</v>
      </c>
      <c r="C24" s="372">
        <v>3153439</v>
      </c>
      <c r="D24" s="372">
        <v>3809062</v>
      </c>
      <c r="E24" s="372">
        <v>4514156</v>
      </c>
      <c r="F24" s="372">
        <v>5298778</v>
      </c>
      <c r="G24" s="292">
        <v>5711449</v>
      </c>
      <c r="H24" s="129"/>
      <c r="X24" s="129"/>
    </row>
    <row r="25" spans="2:26" x14ac:dyDescent="0.25">
      <c r="B25" s="295"/>
      <c r="C25" s="371"/>
      <c r="D25" s="371"/>
      <c r="E25" s="371"/>
      <c r="F25" s="371"/>
      <c r="G25" s="291"/>
      <c r="H25" s="129"/>
      <c r="X25" s="129"/>
    </row>
    <row r="26" spans="2:26" ht="30" x14ac:dyDescent="0.25">
      <c r="B26" s="295" t="s">
        <v>294</v>
      </c>
      <c r="C26" s="371">
        <v>-56352</v>
      </c>
      <c r="D26" s="371">
        <v>42301</v>
      </c>
      <c r="E26" s="371">
        <v>-68271</v>
      </c>
      <c r="F26" s="371">
        <v>-48515</v>
      </c>
      <c r="G26" s="291">
        <v>5088</v>
      </c>
      <c r="H26" s="129"/>
      <c r="X26" s="129"/>
    </row>
    <row r="27" spans="2:26" x14ac:dyDescent="0.25">
      <c r="B27" s="129"/>
      <c r="C27" s="129"/>
      <c r="D27" s="129"/>
      <c r="E27" s="129"/>
      <c r="F27" s="129"/>
      <c r="G27" s="61"/>
      <c r="H27" s="129"/>
      <c r="X27" s="129"/>
    </row>
    <row r="28" spans="2:26" s="404" customFormat="1" x14ac:dyDescent="0.25">
      <c r="I28" s="384"/>
      <c r="L28" s="383"/>
      <c r="M28" s="383"/>
      <c r="N28" s="383"/>
      <c r="O28" s="383"/>
      <c r="P28" s="383"/>
      <c r="Q28" s="383"/>
      <c r="R28" s="383"/>
      <c r="S28" s="383"/>
      <c r="T28" s="383"/>
      <c r="U28" s="383"/>
      <c r="V28" s="383"/>
      <c r="W28" s="383"/>
    </row>
    <row r="29" spans="2:26" x14ac:dyDescent="0.25">
      <c r="B29" s="416" t="s">
        <v>1072</v>
      </c>
      <c r="H29" s="129"/>
      <c r="X29" s="129"/>
    </row>
    <row r="30" spans="2:26" x14ac:dyDescent="0.25">
      <c r="F30" s="129"/>
      <c r="G30" s="61"/>
      <c r="H30" s="129"/>
      <c r="X30" s="129"/>
    </row>
    <row r="31" spans="2:26" x14ac:dyDescent="0.25">
      <c r="F31" s="129"/>
      <c r="G31" s="61"/>
      <c r="H31" s="129"/>
      <c r="X31" s="129"/>
    </row>
    <row r="32" spans="2:26" x14ac:dyDescent="0.25">
      <c r="F32" s="129"/>
      <c r="G32" s="61"/>
      <c r="H32" s="129"/>
      <c r="X32" s="129"/>
    </row>
    <row r="33" spans="2:24" x14ac:dyDescent="0.25">
      <c r="F33" s="129"/>
      <c r="G33" s="61"/>
      <c r="H33" s="129"/>
      <c r="X33" s="129"/>
    </row>
    <row r="34" spans="2:24" x14ac:dyDescent="0.25">
      <c r="F34" s="129"/>
      <c r="G34" s="61"/>
      <c r="H34" s="129"/>
      <c r="X34" s="129"/>
    </row>
    <row r="35" spans="2:24" x14ac:dyDescent="0.25">
      <c r="F35" s="129"/>
      <c r="G35" s="61"/>
      <c r="H35" s="129"/>
      <c r="X35" s="129"/>
    </row>
    <row r="36" spans="2:24" x14ac:dyDescent="0.25">
      <c r="F36" s="390"/>
      <c r="G36" s="61"/>
      <c r="H36" s="129"/>
      <c r="X36" s="129"/>
    </row>
    <row r="37" spans="2:24" x14ac:dyDescent="0.25">
      <c r="B37" s="190"/>
      <c r="C37" s="181"/>
      <c r="D37" s="181"/>
      <c r="E37" s="181"/>
      <c r="F37" s="129"/>
      <c r="G37" s="61"/>
      <c r="H37" s="129"/>
      <c r="X37" s="129"/>
    </row>
    <row r="38" spans="2:24" x14ac:dyDescent="0.25">
      <c r="B38" s="190"/>
      <c r="C38" s="181"/>
      <c r="D38" s="181"/>
      <c r="E38" s="181"/>
      <c r="F38" s="129"/>
      <c r="G38" s="61"/>
      <c r="H38" s="129"/>
      <c r="X38" s="129"/>
    </row>
    <row r="39" spans="2:24" x14ac:dyDescent="0.25">
      <c r="B39" s="190"/>
      <c r="C39" s="181"/>
      <c r="D39" s="181"/>
      <c r="E39" s="181"/>
      <c r="F39" s="129"/>
      <c r="G39" s="61"/>
      <c r="H39" s="129"/>
      <c r="X39" s="129"/>
    </row>
    <row r="40" spans="2:24" x14ac:dyDescent="0.25">
      <c r="B40" s="190"/>
      <c r="C40" s="181"/>
      <c r="D40" s="181"/>
      <c r="E40" s="181"/>
      <c r="F40" s="129"/>
      <c r="G40" s="61"/>
      <c r="H40" s="129"/>
      <c r="X40" s="129"/>
    </row>
    <row r="41" spans="2:24" x14ac:dyDescent="0.25">
      <c r="B41" s="190"/>
      <c r="C41" s="181"/>
      <c r="D41" s="181"/>
      <c r="E41" s="181"/>
      <c r="F41" s="129"/>
      <c r="G41" s="61"/>
      <c r="H41" s="129"/>
      <c r="X41" s="129"/>
    </row>
    <row r="42" spans="2:24" x14ac:dyDescent="0.25">
      <c r="B42" s="190"/>
      <c r="C42" s="181"/>
      <c r="D42" s="181"/>
      <c r="E42" s="181"/>
      <c r="F42" s="129"/>
      <c r="G42" s="61"/>
      <c r="H42" s="129"/>
      <c r="X42" s="129"/>
    </row>
    <row r="43" spans="2:24" x14ac:dyDescent="0.25">
      <c r="B43" s="190"/>
      <c r="C43" s="181"/>
      <c r="D43" s="181"/>
      <c r="E43" s="181"/>
      <c r="F43" s="129"/>
      <c r="G43" s="61"/>
      <c r="H43" s="129"/>
      <c r="X43" s="129"/>
    </row>
    <row r="44" spans="2:24" x14ac:dyDescent="0.25">
      <c r="B44" s="190"/>
      <c r="C44" s="181"/>
      <c r="D44" s="181"/>
      <c r="E44" s="181"/>
      <c r="F44" s="129"/>
      <c r="G44" s="61"/>
      <c r="H44" s="129"/>
      <c r="X44" s="129"/>
    </row>
    <row r="45" spans="2:24" x14ac:dyDescent="0.25">
      <c r="B45" s="190"/>
      <c r="C45" s="181"/>
      <c r="D45" s="181"/>
      <c r="E45" s="181"/>
      <c r="F45" s="129"/>
      <c r="G45" s="61"/>
      <c r="H45" s="129"/>
      <c r="X45" s="129"/>
    </row>
    <row r="46" spans="2:24" x14ac:dyDescent="0.25">
      <c r="B46" s="190"/>
      <c r="C46" s="181"/>
      <c r="D46" s="181"/>
      <c r="E46" s="181"/>
      <c r="F46" s="129"/>
      <c r="G46" s="61"/>
      <c r="H46" s="129"/>
      <c r="X46" s="129"/>
    </row>
    <row r="47" spans="2:24" x14ac:dyDescent="0.25">
      <c r="B47" s="190"/>
      <c r="C47" s="181"/>
      <c r="D47" s="181"/>
      <c r="E47" s="181"/>
      <c r="F47" s="129"/>
      <c r="G47" s="61"/>
      <c r="H47" s="129"/>
      <c r="X47" s="129"/>
    </row>
    <row r="48" spans="2:24" x14ac:dyDescent="0.25">
      <c r="B48" s="190"/>
      <c r="C48" s="181"/>
      <c r="D48" s="181"/>
      <c r="E48" s="181"/>
      <c r="F48" s="129"/>
      <c r="G48" s="61"/>
      <c r="H48" s="129"/>
      <c r="X48" s="129"/>
    </row>
    <row r="49" spans="2:24" x14ac:dyDescent="0.25">
      <c r="B49" s="190"/>
      <c r="C49" s="181"/>
      <c r="D49" s="181"/>
      <c r="E49" s="181"/>
      <c r="F49" s="129"/>
      <c r="G49" s="61"/>
      <c r="H49" s="129"/>
      <c r="X49" s="129"/>
    </row>
    <row r="50" spans="2:24" x14ac:dyDescent="0.25">
      <c r="B50" s="190"/>
      <c r="C50" s="181"/>
      <c r="D50" s="181"/>
      <c r="E50" s="181"/>
      <c r="F50" s="129"/>
      <c r="G50" s="61"/>
      <c r="H50" s="129"/>
      <c r="X50" s="129"/>
    </row>
    <row r="51" spans="2:24" x14ac:dyDescent="0.25">
      <c r="B51" s="190"/>
      <c r="C51" s="181"/>
      <c r="D51" s="181"/>
      <c r="E51" s="181"/>
      <c r="F51" s="129"/>
      <c r="G51" s="61"/>
      <c r="H51" s="61"/>
    </row>
    <row r="52" spans="2:24" x14ac:dyDescent="0.25">
      <c r="B52" s="190"/>
      <c r="C52" s="181"/>
      <c r="D52" s="181"/>
      <c r="E52" s="181"/>
      <c r="F52" s="129"/>
      <c r="G52" s="61"/>
      <c r="H52" s="68"/>
    </row>
    <row r="53" spans="2:24" x14ac:dyDescent="0.25">
      <c r="B53" s="190"/>
      <c r="C53" s="181"/>
      <c r="D53" s="181"/>
      <c r="E53" s="181"/>
      <c r="F53" s="129"/>
      <c r="G53" s="61"/>
      <c r="H53" s="45"/>
    </row>
    <row r="54" spans="2:24" x14ac:dyDescent="0.25">
      <c r="B54" s="190"/>
      <c r="C54" s="181"/>
      <c r="D54" s="181"/>
      <c r="E54" s="181"/>
      <c r="F54" s="129"/>
      <c r="G54" s="61"/>
      <c r="H54" s="68"/>
    </row>
    <row r="55" spans="2:24" x14ac:dyDescent="0.25">
      <c r="B55" s="190"/>
      <c r="C55" s="181"/>
      <c r="D55" s="181"/>
      <c r="E55" s="181"/>
      <c r="F55" s="129"/>
      <c r="G55" s="61"/>
      <c r="H55" s="68"/>
    </row>
    <row r="56" spans="2:24" x14ac:dyDescent="0.25">
      <c r="B56" s="190"/>
      <c r="C56" s="181"/>
      <c r="D56" s="181"/>
      <c r="E56" s="181"/>
      <c r="F56" s="129"/>
      <c r="G56" s="61"/>
      <c r="H56" s="68"/>
    </row>
    <row r="57" spans="2:24" x14ac:dyDescent="0.25">
      <c r="B57" s="190"/>
      <c r="C57" s="181"/>
      <c r="D57" s="181"/>
      <c r="E57" s="181"/>
      <c r="F57" s="129"/>
      <c r="G57" s="61"/>
      <c r="H57" s="68"/>
    </row>
    <row r="58" spans="2:24" x14ac:dyDescent="0.25">
      <c r="B58" s="190"/>
      <c r="C58" s="181"/>
      <c r="D58" s="181"/>
      <c r="E58" s="181"/>
      <c r="F58" s="129"/>
      <c r="G58" s="61"/>
      <c r="H58" s="68"/>
    </row>
    <row r="59" spans="2:24" x14ac:dyDescent="0.25">
      <c r="B59" s="190"/>
      <c r="C59" s="181"/>
      <c r="D59" s="181"/>
      <c r="E59" s="181"/>
      <c r="F59" s="129"/>
      <c r="G59" s="61"/>
      <c r="H59" s="68"/>
    </row>
    <row r="60" spans="2:24" x14ac:dyDescent="0.25">
      <c r="B60" s="190"/>
      <c r="C60" s="181"/>
      <c r="D60" s="181"/>
      <c r="E60" s="181"/>
      <c r="F60" s="129"/>
      <c r="G60" s="61"/>
      <c r="H60" s="45"/>
    </row>
    <row r="61" spans="2:24" x14ac:dyDescent="0.25">
      <c r="B61" s="190"/>
      <c r="C61" s="181"/>
      <c r="D61" s="181"/>
      <c r="E61" s="181"/>
      <c r="F61" s="129"/>
      <c r="G61" s="61"/>
      <c r="H61" s="68"/>
    </row>
    <row r="62" spans="2:24" x14ac:dyDescent="0.25">
      <c r="B62" s="190"/>
      <c r="C62" s="181"/>
      <c r="D62" s="181"/>
      <c r="E62" s="181"/>
      <c r="F62" s="129"/>
      <c r="G62" s="61"/>
      <c r="H62" s="68"/>
    </row>
    <row r="63" spans="2:24" x14ac:dyDescent="0.25">
      <c r="B63" s="190"/>
      <c r="C63" s="181"/>
      <c r="D63" s="181"/>
      <c r="E63" s="181"/>
      <c r="F63" s="129"/>
      <c r="G63" s="61"/>
      <c r="H63" s="68"/>
    </row>
    <row r="64" spans="2:24" x14ac:dyDescent="0.25">
      <c r="B64" s="190"/>
      <c r="C64" s="181"/>
      <c r="D64" s="181"/>
      <c r="E64" s="181"/>
      <c r="F64" s="129"/>
      <c r="G64" s="61"/>
      <c r="H64" s="68"/>
    </row>
    <row r="65" spans="2:8" x14ac:dyDescent="0.25">
      <c r="B65" s="190"/>
      <c r="C65" s="181"/>
      <c r="D65" s="181"/>
      <c r="E65" s="181"/>
      <c r="F65" s="129"/>
      <c r="G65" s="61"/>
      <c r="H65" s="109"/>
    </row>
    <row r="66" spans="2:8" x14ac:dyDescent="0.25">
      <c r="B66" s="190"/>
      <c r="C66" s="181"/>
      <c r="D66" s="181"/>
      <c r="E66" s="181"/>
      <c r="F66" s="129"/>
      <c r="G66" s="61"/>
      <c r="H66" s="109"/>
    </row>
    <row r="67" spans="2:8" x14ac:dyDescent="0.25">
      <c r="B67" s="190"/>
      <c r="C67" s="181"/>
      <c r="D67" s="181"/>
      <c r="E67" s="181"/>
      <c r="F67" s="129"/>
      <c r="G67" s="61"/>
      <c r="H67" s="45"/>
    </row>
    <row r="68" spans="2:8" x14ac:dyDescent="0.25">
      <c r="B68" s="190"/>
      <c r="C68" s="181"/>
      <c r="D68" s="181"/>
      <c r="E68" s="181"/>
      <c r="F68" s="129"/>
      <c r="G68" s="61"/>
      <c r="H68" s="67"/>
    </row>
    <row r="69" spans="2:8" x14ac:dyDescent="0.25">
      <c r="B69" s="190"/>
      <c r="C69" s="181"/>
      <c r="D69" s="181"/>
      <c r="E69" s="181"/>
      <c r="F69" s="129"/>
      <c r="G69" s="61"/>
      <c r="H69" s="112"/>
    </row>
    <row r="70" spans="2:8" x14ac:dyDescent="0.25">
      <c r="B70" s="190"/>
      <c r="C70" s="181"/>
      <c r="D70" s="181"/>
      <c r="E70" s="181"/>
      <c r="F70" s="129"/>
      <c r="G70" s="61"/>
      <c r="H70" s="45"/>
    </row>
    <row r="71" spans="2:8" x14ac:dyDescent="0.25">
      <c r="B71" s="190"/>
      <c r="C71" s="181"/>
      <c r="D71" s="181"/>
      <c r="E71" s="181"/>
      <c r="F71" s="129"/>
      <c r="G71" s="61"/>
      <c r="H71" s="45"/>
    </row>
    <row r="72" spans="2:8" x14ac:dyDescent="0.25">
      <c r="B72" s="190"/>
      <c r="C72" s="181"/>
      <c r="D72" s="181"/>
      <c r="E72" s="181"/>
      <c r="F72" s="129"/>
      <c r="G72" s="61"/>
      <c r="H72" s="45"/>
    </row>
    <row r="73" spans="2:8" x14ac:dyDescent="0.25">
      <c r="B73" s="190"/>
      <c r="C73" s="181"/>
      <c r="D73" s="181"/>
      <c r="E73" s="181"/>
      <c r="F73" s="129"/>
      <c r="G73" s="61"/>
      <c r="H73" s="45"/>
    </row>
    <row r="74" spans="2:8" x14ac:dyDescent="0.25">
      <c r="B74" s="190"/>
      <c r="C74" s="181"/>
      <c r="D74" s="181"/>
      <c r="E74" s="181"/>
      <c r="F74" s="129"/>
      <c r="G74" s="61"/>
      <c r="H74" s="45"/>
    </row>
    <row r="75" spans="2:8" x14ac:dyDescent="0.25">
      <c r="B75" s="190"/>
      <c r="C75" s="181"/>
      <c r="D75" s="181"/>
      <c r="E75" s="181"/>
      <c r="F75" s="129"/>
      <c r="G75" s="61"/>
      <c r="H75" s="67"/>
    </row>
    <row r="76" spans="2:8" x14ac:dyDescent="0.25">
      <c r="B76" s="190"/>
      <c r="C76" s="181"/>
      <c r="D76" s="181"/>
      <c r="E76" s="181"/>
      <c r="F76" s="129"/>
      <c r="G76" s="61"/>
      <c r="H76" s="112"/>
    </row>
    <row r="77" spans="2:8" x14ac:dyDescent="0.25">
      <c r="B77" s="190"/>
      <c r="C77" s="181"/>
      <c r="D77" s="181"/>
      <c r="E77" s="181"/>
      <c r="F77" s="129"/>
      <c r="G77" s="61"/>
      <c r="H77" s="45"/>
    </row>
    <row r="78" spans="2:8" x14ac:dyDescent="0.25">
      <c r="B78" s="190"/>
      <c r="C78" s="181"/>
      <c r="D78" s="181"/>
      <c r="E78" s="181"/>
      <c r="F78" s="129"/>
      <c r="G78" s="61"/>
      <c r="H78" s="45"/>
    </row>
    <row r="79" spans="2:8" x14ac:dyDescent="0.25">
      <c r="B79" s="190"/>
      <c r="C79" s="181"/>
      <c r="D79" s="181"/>
      <c r="E79" s="181"/>
      <c r="F79" s="129"/>
      <c r="G79" s="61"/>
      <c r="H79" s="45"/>
    </row>
    <row r="80" spans="2:8" x14ac:dyDescent="0.25">
      <c r="B80" s="190"/>
      <c r="C80" s="181"/>
      <c r="D80" s="181"/>
      <c r="E80" s="181"/>
      <c r="F80" s="129"/>
      <c r="G80" s="61"/>
      <c r="H80" s="45"/>
    </row>
    <row r="81" spans="2:8" x14ac:dyDescent="0.25">
      <c r="B81" s="190"/>
      <c r="C81" s="181"/>
      <c r="D81" s="181"/>
      <c r="E81" s="181"/>
      <c r="F81" s="129"/>
      <c r="G81" s="61"/>
      <c r="H81" s="45"/>
    </row>
    <row r="82" spans="2:8" x14ac:dyDescent="0.25">
      <c r="B82" s="190"/>
      <c r="C82" s="181"/>
      <c r="D82" s="181"/>
      <c r="E82" s="181"/>
      <c r="F82" s="129"/>
      <c r="G82" s="61"/>
      <c r="H82" s="113"/>
    </row>
    <row r="83" spans="2:8" x14ac:dyDescent="0.25">
      <c r="B83" s="190"/>
      <c r="C83" s="181"/>
      <c r="D83" s="181"/>
      <c r="E83" s="181"/>
      <c r="F83" s="129"/>
      <c r="G83" s="61"/>
      <c r="H83" s="45"/>
    </row>
    <row r="84" spans="2:8" x14ac:dyDescent="0.25">
      <c r="B84" s="190"/>
      <c r="C84" s="181"/>
      <c r="D84" s="181"/>
      <c r="E84" s="181"/>
      <c r="F84" s="129"/>
      <c r="G84" s="61"/>
      <c r="H84" s="45"/>
    </row>
    <row r="85" spans="2:8" x14ac:dyDescent="0.25">
      <c r="B85" s="190"/>
      <c r="C85" s="181"/>
      <c r="D85" s="181"/>
      <c r="E85" s="181"/>
      <c r="F85" s="129"/>
      <c r="G85" s="61"/>
      <c r="H85" s="45"/>
    </row>
    <row r="86" spans="2:8" x14ac:dyDescent="0.25">
      <c r="B86" s="190"/>
      <c r="C86" s="181"/>
      <c r="D86" s="181"/>
      <c r="E86" s="181"/>
      <c r="F86" s="129"/>
      <c r="G86" s="61"/>
      <c r="H86" s="45"/>
    </row>
    <row r="87" spans="2:8" x14ac:dyDescent="0.25">
      <c r="B87" s="190"/>
      <c r="C87" s="181"/>
      <c r="D87" s="181"/>
      <c r="E87" s="181"/>
      <c r="F87" s="129"/>
      <c r="G87" s="61"/>
      <c r="H87" s="112"/>
    </row>
    <row r="88" spans="2:8" x14ac:dyDescent="0.25">
      <c r="B88" s="190"/>
      <c r="C88" s="181"/>
      <c r="D88" s="181"/>
      <c r="E88" s="181"/>
      <c r="F88" s="129"/>
      <c r="G88" s="61"/>
      <c r="H88" s="45"/>
    </row>
    <row r="89" spans="2:8" x14ac:dyDescent="0.25">
      <c r="B89" s="190"/>
      <c r="C89" s="181"/>
      <c r="D89" s="181"/>
      <c r="E89" s="181"/>
      <c r="F89" s="129"/>
      <c r="G89" s="61"/>
      <c r="H89" s="113"/>
    </row>
    <row r="90" spans="2:8" x14ac:dyDescent="0.25">
      <c r="B90" s="129"/>
      <c r="C90"/>
      <c r="D90"/>
      <c r="E90"/>
      <c r="F90" s="129"/>
      <c r="G90" s="61"/>
      <c r="H90" s="112"/>
    </row>
    <row r="91" spans="2:8" x14ac:dyDescent="0.25">
      <c r="F91" s="129"/>
      <c r="G91" s="61"/>
      <c r="H91" s="112"/>
    </row>
    <row r="92" spans="2:8" x14ac:dyDescent="0.25">
      <c r="B92" s="37"/>
      <c r="C92" s="61"/>
      <c r="D92" s="61"/>
      <c r="E92" s="61"/>
      <c r="F92" s="129"/>
      <c r="G92" s="61"/>
      <c r="H92" s="112"/>
    </row>
    <row r="93" spans="2:8" x14ac:dyDescent="0.25">
      <c r="B93" s="37"/>
      <c r="C93" s="61"/>
      <c r="D93" s="61"/>
      <c r="E93" s="61"/>
      <c r="F93" s="129"/>
      <c r="G93" s="61"/>
      <c r="H93" s="112"/>
    </row>
    <row r="94" spans="2:8" x14ac:dyDescent="0.25">
      <c r="B94" s="37"/>
      <c r="C94" s="61"/>
      <c r="D94" s="61"/>
      <c r="E94" s="61"/>
      <c r="F94" s="129"/>
      <c r="G94" s="61"/>
      <c r="H94" s="112"/>
    </row>
    <row r="95" spans="2:8" x14ac:dyDescent="0.25">
      <c r="B95" s="37"/>
      <c r="C95" s="61"/>
      <c r="D95" s="61"/>
      <c r="E95" s="61"/>
      <c r="F95" s="129"/>
      <c r="G95" s="61"/>
      <c r="H95" s="45"/>
    </row>
    <row r="96" spans="2:8" x14ac:dyDescent="0.25">
      <c r="B96" s="37"/>
      <c r="C96" s="61"/>
      <c r="D96" s="61"/>
      <c r="E96" s="61"/>
      <c r="F96" s="129"/>
      <c r="G96" s="61"/>
      <c r="H96" s="67"/>
    </row>
    <row r="97" spans="2:8" x14ac:dyDescent="0.25">
      <c r="B97" s="37"/>
      <c r="C97" s="61"/>
      <c r="D97" s="61"/>
      <c r="E97" s="61"/>
      <c r="F97" s="129"/>
      <c r="G97" s="61"/>
      <c r="H97" s="45"/>
    </row>
    <row r="98" spans="2:8" x14ac:dyDescent="0.25">
      <c r="B98" s="37"/>
      <c r="C98" s="61"/>
      <c r="D98" s="61"/>
      <c r="E98" s="61"/>
      <c r="F98" s="129"/>
      <c r="G98" s="61"/>
      <c r="H98" s="45"/>
    </row>
    <row r="99" spans="2:8" x14ac:dyDescent="0.25">
      <c r="B99" s="37"/>
      <c r="C99" s="61"/>
      <c r="D99" s="61"/>
      <c r="E99" s="61"/>
      <c r="F99" s="129"/>
      <c r="G99" s="61"/>
      <c r="H99" s="45"/>
    </row>
    <row r="100" spans="2:8" x14ac:dyDescent="0.25">
      <c r="B100" s="37"/>
      <c r="C100" s="61"/>
      <c r="D100" s="61"/>
      <c r="E100" s="61"/>
      <c r="F100" s="129"/>
      <c r="G100" s="61"/>
      <c r="H100" s="45"/>
    </row>
    <row r="101" spans="2:8" x14ac:dyDescent="0.25">
      <c r="B101" s="37"/>
      <c r="C101" s="61"/>
      <c r="D101" s="61"/>
      <c r="E101" s="61"/>
      <c r="F101" s="129"/>
      <c r="G101" s="61"/>
      <c r="H101" s="45"/>
    </row>
    <row r="102" spans="2:8" x14ac:dyDescent="0.25">
      <c r="B102" s="37"/>
      <c r="C102" s="61"/>
      <c r="D102" s="61"/>
      <c r="E102" s="61"/>
      <c r="F102" s="129"/>
      <c r="G102" s="61"/>
      <c r="H102" s="113"/>
    </row>
    <row r="103" spans="2:8" x14ac:dyDescent="0.25">
      <c r="B103" s="37"/>
      <c r="C103" s="61"/>
      <c r="D103" s="61"/>
      <c r="E103" s="61"/>
      <c r="F103" s="129"/>
      <c r="G103" s="61"/>
      <c r="H103" s="45"/>
    </row>
    <row r="104" spans="2:8" x14ac:dyDescent="0.25">
      <c r="B104" s="37"/>
      <c r="C104" s="61"/>
      <c r="D104" s="61"/>
      <c r="E104" s="61"/>
      <c r="F104" s="129"/>
      <c r="G104" s="61"/>
      <c r="H104" s="45"/>
    </row>
    <row r="105" spans="2:8" x14ac:dyDescent="0.25">
      <c r="B105" s="37"/>
      <c r="C105" s="61"/>
      <c r="D105" s="61"/>
      <c r="E105" s="61"/>
      <c r="F105" s="129"/>
      <c r="G105" s="61"/>
      <c r="H105" s="68"/>
    </row>
    <row r="106" spans="2:8" x14ac:dyDescent="0.25">
      <c r="B106" s="37"/>
      <c r="C106" s="61"/>
      <c r="D106" s="61"/>
      <c r="E106" s="61"/>
      <c r="F106" s="129"/>
      <c r="G106" s="61"/>
      <c r="H106" s="68"/>
    </row>
    <row r="107" spans="2:8" x14ac:dyDescent="0.25">
      <c r="B107" s="37"/>
      <c r="C107" s="61"/>
      <c r="D107" s="61"/>
      <c r="E107" s="61"/>
      <c r="F107" s="129"/>
      <c r="G107" s="61"/>
      <c r="H107" s="68"/>
    </row>
    <row r="108" spans="2:8" x14ac:dyDescent="0.25">
      <c r="B108" s="37"/>
      <c r="C108" s="61"/>
      <c r="D108" s="61"/>
      <c r="E108" s="61"/>
      <c r="F108" s="129"/>
      <c r="G108" s="61"/>
      <c r="H108" s="68"/>
    </row>
    <row r="109" spans="2:8" x14ac:dyDescent="0.25">
      <c r="B109" s="37"/>
      <c r="C109" s="61"/>
      <c r="D109" s="61"/>
      <c r="E109" s="61"/>
      <c r="F109" s="129"/>
      <c r="G109" s="61"/>
      <c r="H109" s="68"/>
    </row>
    <row r="110" spans="2:8" x14ac:dyDescent="0.25">
      <c r="B110" s="37"/>
      <c r="C110" s="61"/>
      <c r="D110" s="61"/>
      <c r="E110" s="61"/>
      <c r="F110" s="129"/>
      <c r="G110" s="61"/>
      <c r="H110" s="45"/>
    </row>
    <row r="111" spans="2:8" x14ac:dyDescent="0.25">
      <c r="B111" s="37"/>
      <c r="C111" s="61"/>
      <c r="D111" s="61"/>
      <c r="E111" s="61"/>
      <c r="F111" s="129"/>
      <c r="G111" s="61"/>
      <c r="H111" s="45"/>
    </row>
    <row r="112" spans="2:8" x14ac:dyDescent="0.25">
      <c r="B112" s="37"/>
      <c r="C112" s="61"/>
      <c r="D112" s="61"/>
      <c r="E112" s="61"/>
      <c r="F112" s="129"/>
      <c r="G112" s="61"/>
      <c r="H112" s="45"/>
    </row>
    <row r="113" spans="8:8" x14ac:dyDescent="0.25">
      <c r="H113" s="45"/>
    </row>
    <row r="114" spans="8:8" x14ac:dyDescent="0.25">
      <c r="H114" s="45"/>
    </row>
    <row r="115" spans="8:8" x14ac:dyDescent="0.25">
      <c r="H115" s="45"/>
    </row>
    <row r="116" spans="8:8" x14ac:dyDescent="0.25">
      <c r="H116" s="45"/>
    </row>
    <row r="117" spans="8:8" x14ac:dyDescent="0.25">
      <c r="H117" s="45"/>
    </row>
    <row r="118" spans="8:8" x14ac:dyDescent="0.25">
      <c r="H118" s="45"/>
    </row>
    <row r="119" spans="8:8" x14ac:dyDescent="0.25">
      <c r="H119" s="45"/>
    </row>
    <row r="120" spans="8:8" x14ac:dyDescent="0.25">
      <c r="H120" s="113"/>
    </row>
    <row r="121" spans="8:8" x14ac:dyDescent="0.25">
      <c r="H121" s="45"/>
    </row>
    <row r="122" spans="8:8" x14ac:dyDescent="0.25">
      <c r="H122" s="45"/>
    </row>
    <row r="123" spans="8:8" x14ac:dyDescent="0.25">
      <c r="H123" s="68"/>
    </row>
    <row r="124" spans="8:8" x14ac:dyDescent="0.25">
      <c r="H124" s="68"/>
    </row>
    <row r="125" spans="8:8" x14ac:dyDescent="0.25">
      <c r="H125" s="68"/>
    </row>
    <row r="126" spans="8:8" x14ac:dyDescent="0.25">
      <c r="H126" s="68"/>
    </row>
    <row r="127" spans="8:8" x14ac:dyDescent="0.25">
      <c r="H127" s="68"/>
    </row>
    <row r="128" spans="8:8" x14ac:dyDescent="0.25">
      <c r="H128" s="68"/>
    </row>
    <row r="129" spans="8:8" x14ac:dyDescent="0.25">
      <c r="H129" s="68"/>
    </row>
    <row r="130" spans="8:8" x14ac:dyDescent="0.25">
      <c r="H130" s="68"/>
    </row>
    <row r="131" spans="8:8" x14ac:dyDescent="0.25">
      <c r="H131" s="68"/>
    </row>
    <row r="132" spans="8:8" x14ac:dyDescent="0.25">
      <c r="H132" s="68"/>
    </row>
    <row r="133" spans="8:8" x14ac:dyDescent="0.25">
      <c r="H133" s="112"/>
    </row>
    <row r="134" spans="8:8" x14ac:dyDescent="0.25">
      <c r="H134" s="113"/>
    </row>
    <row r="135" spans="8:8" x14ac:dyDescent="0.25">
      <c r="H135" s="112"/>
    </row>
    <row r="136" spans="8:8" x14ac:dyDescent="0.25">
      <c r="H136" s="112"/>
    </row>
    <row r="137" spans="8:8" x14ac:dyDescent="0.25">
      <c r="H137" s="112"/>
    </row>
    <row r="138" spans="8:8" x14ac:dyDescent="0.25">
      <c r="H138" s="112"/>
    </row>
    <row r="139" spans="8:8" x14ac:dyDescent="0.25">
      <c r="H139" s="112"/>
    </row>
    <row r="140" spans="8:8" x14ac:dyDescent="0.25">
      <c r="H140" s="113"/>
    </row>
    <row r="141" spans="8:8" x14ac:dyDescent="0.25">
      <c r="H141" s="112"/>
    </row>
    <row r="142" spans="8:8" x14ac:dyDescent="0.25">
      <c r="H142" s="112"/>
    </row>
    <row r="143" spans="8:8" x14ac:dyDescent="0.25">
      <c r="H143" s="112"/>
    </row>
    <row r="144" spans="8:8" x14ac:dyDescent="0.25">
      <c r="H144" s="112"/>
    </row>
    <row r="145" spans="8:8" x14ac:dyDescent="0.25">
      <c r="H145" s="113"/>
    </row>
    <row r="146" spans="8:8" x14ac:dyDescent="0.25">
      <c r="H146" s="45"/>
    </row>
    <row r="147" spans="8:8" x14ac:dyDescent="0.25">
      <c r="H147" s="45"/>
    </row>
    <row r="148" spans="8:8" x14ac:dyDescent="0.25">
      <c r="H148" s="45"/>
    </row>
    <row r="149" spans="8:8" x14ac:dyDescent="0.25">
      <c r="H149" s="45"/>
    </row>
    <row r="150" spans="8:8" x14ac:dyDescent="0.25">
      <c r="H150" s="45"/>
    </row>
  </sheetData>
  <mergeCells count="4">
    <mergeCell ref="B4:G4"/>
    <mergeCell ref="B5:G5"/>
    <mergeCell ref="B2:G2"/>
    <mergeCell ref="B3:G3"/>
  </mergeCells>
  <hyperlinks>
    <hyperlink ref="I2" location="Índice!A1" display="Volver"/>
  </hyperlinks>
  <pageMargins left="0.7" right="0.7" top="0.75" bottom="0.75" header="0.3" footer="0.3"/>
  <pageSetup orientation="portrait" r:id="rId1"/>
  <ignoredErrors>
    <ignoredError sqref="C11" numberStoredAsText="1"/>
  </ignoredErrors>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9"/>
  <sheetViews>
    <sheetView showGridLines="0" zoomScale="90" zoomScaleNormal="90" workbookViewId="0">
      <selection activeCell="B2" sqref="B2:E2"/>
    </sheetView>
  </sheetViews>
  <sheetFormatPr baseColWidth="10" defaultColWidth="18" defaultRowHeight="15" x14ac:dyDescent="0.25"/>
  <cols>
    <col min="1" max="1" width="18" style="61" customWidth="1"/>
    <col min="2" max="2" width="23.140625" style="73" customWidth="1"/>
    <col min="3" max="3" width="23.140625" style="94" customWidth="1"/>
    <col min="4" max="4" width="12.5703125" style="94" customWidth="1"/>
    <col min="5" max="5" width="12.5703125" style="125" customWidth="1"/>
    <col min="6" max="6" width="12.28515625" style="125" customWidth="1"/>
    <col min="7" max="10" width="17.85546875" style="129" customWidth="1"/>
    <col min="24" max="62" width="13.7109375" style="61" customWidth="1"/>
    <col min="63" max="16384" width="18" style="61"/>
  </cols>
  <sheetData>
    <row r="1" spans="2:23" ht="42" customHeight="1" x14ac:dyDescent="0.25">
      <c r="B1" s="129"/>
      <c r="C1" s="129"/>
      <c r="D1" s="129"/>
      <c r="E1" s="129"/>
      <c r="F1" s="129"/>
    </row>
    <row r="2" spans="2:23" ht="19.5" customHeight="1" x14ac:dyDescent="0.25">
      <c r="B2" s="758" t="s">
        <v>1430</v>
      </c>
      <c r="C2" s="758"/>
      <c r="D2" s="758"/>
      <c r="E2" s="758"/>
      <c r="G2" s="106" t="s">
        <v>46</v>
      </c>
    </row>
    <row r="3" spans="2:23" ht="46.5" customHeight="1" x14ac:dyDescent="0.25">
      <c r="B3" s="759" t="s">
        <v>221</v>
      </c>
      <c r="C3" s="759"/>
      <c r="D3" s="759"/>
      <c r="E3" s="759"/>
      <c r="R3" s="61"/>
      <c r="S3" s="61"/>
      <c r="T3" s="61"/>
      <c r="U3" s="61"/>
      <c r="V3" s="61"/>
      <c r="W3" s="61"/>
    </row>
    <row r="4" spans="2:23" ht="18" customHeight="1" x14ac:dyDescent="0.25">
      <c r="B4" s="759" t="s">
        <v>631</v>
      </c>
      <c r="C4" s="759"/>
      <c r="D4" s="759"/>
      <c r="E4" s="759"/>
      <c r="O4" s="49"/>
      <c r="R4" s="61"/>
      <c r="S4" s="61"/>
      <c r="T4" s="61"/>
      <c r="U4" s="61"/>
      <c r="V4" s="61"/>
      <c r="W4" s="61"/>
    </row>
    <row r="5" spans="2:23" ht="18" customHeight="1" thickBot="1" x14ac:dyDescent="0.3">
      <c r="B5" s="768" t="s">
        <v>1725</v>
      </c>
      <c r="C5" s="768"/>
      <c r="D5" s="768"/>
      <c r="E5" s="768"/>
      <c r="O5" s="61"/>
      <c r="R5" s="61"/>
      <c r="S5" s="61"/>
      <c r="T5" s="61"/>
      <c r="U5" s="61"/>
      <c r="V5" s="61"/>
      <c r="W5" s="61"/>
    </row>
    <row r="6" spans="2:23" ht="15" customHeight="1" x14ac:dyDescent="0.25">
      <c r="B6" s="388"/>
      <c r="C6" s="388"/>
      <c r="D6" s="388"/>
      <c r="E6" s="404"/>
      <c r="O6" s="61"/>
      <c r="R6" s="61"/>
      <c r="S6" s="61"/>
      <c r="T6" s="61"/>
      <c r="U6" s="61"/>
      <c r="V6" s="61"/>
      <c r="W6" s="61"/>
    </row>
    <row r="7" spans="2:23" s="38" customFormat="1" ht="18.75" customHeight="1" x14ac:dyDescent="0.25">
      <c r="B7" s="419" t="s">
        <v>87</v>
      </c>
      <c r="C7" s="419" t="s">
        <v>88</v>
      </c>
      <c r="D7" s="419" t="s">
        <v>172</v>
      </c>
      <c r="E7" s="419" t="s">
        <v>173</v>
      </c>
      <c r="O7" s="61"/>
      <c r="P7"/>
      <c r="Q7"/>
    </row>
    <row r="8" spans="2:23" s="38" customFormat="1" ht="18.75" customHeight="1" x14ac:dyDescent="0.25">
      <c r="B8" s="418"/>
      <c r="C8" s="418"/>
      <c r="D8" s="418"/>
      <c r="E8" s="418"/>
      <c r="O8" s="61"/>
      <c r="P8"/>
      <c r="Q8"/>
    </row>
    <row r="9" spans="2:23" s="333" customFormat="1" ht="18.75" customHeight="1" x14ac:dyDescent="0.25">
      <c r="B9" s="434" t="s">
        <v>175</v>
      </c>
      <c r="C9" s="434" t="s">
        <v>198</v>
      </c>
      <c r="D9" s="410">
        <v>25.44</v>
      </c>
      <c r="E9" s="410">
        <v>57.24</v>
      </c>
      <c r="O9" s="331"/>
      <c r="P9" s="348"/>
      <c r="Q9" s="348"/>
    </row>
    <row r="10" spans="2:23" x14ac:dyDescent="0.25">
      <c r="B10" s="434" t="s">
        <v>174</v>
      </c>
      <c r="C10" s="434" t="s">
        <v>199</v>
      </c>
      <c r="D10" s="410">
        <v>32</v>
      </c>
      <c r="E10" s="410">
        <v>72</v>
      </c>
      <c r="O10" s="61"/>
      <c r="R10" s="61"/>
      <c r="S10" s="61"/>
      <c r="T10" s="61"/>
      <c r="U10" s="61"/>
      <c r="V10" s="61"/>
      <c r="W10" s="61"/>
    </row>
    <row r="11" spans="2:23" s="331" customFormat="1" x14ac:dyDescent="0.25">
      <c r="B11" s="434" t="s">
        <v>201</v>
      </c>
      <c r="C11" s="434" t="s">
        <v>200</v>
      </c>
      <c r="D11" s="410">
        <v>43.2</v>
      </c>
      <c r="E11" s="410">
        <v>97.2</v>
      </c>
      <c r="I11" s="404"/>
      <c r="K11" s="348"/>
      <c r="L11" s="348"/>
      <c r="M11" s="348"/>
      <c r="N11" s="348"/>
      <c r="P11" s="348"/>
      <c r="Q11" s="348"/>
    </row>
    <row r="12" spans="2:23" ht="17.25" customHeight="1" x14ac:dyDescent="0.25">
      <c r="B12" s="434" t="s">
        <v>182</v>
      </c>
      <c r="C12" s="434" t="s">
        <v>202</v>
      </c>
      <c r="D12" s="410">
        <v>57.6</v>
      </c>
      <c r="E12" s="410">
        <v>129.6</v>
      </c>
      <c r="I12" s="404"/>
      <c r="O12" s="61"/>
      <c r="R12" s="61"/>
      <c r="S12" s="61"/>
      <c r="T12" s="61"/>
      <c r="U12" s="61"/>
      <c r="V12" s="61"/>
      <c r="W12" s="61"/>
    </row>
    <row r="13" spans="2:23" x14ac:dyDescent="0.25">
      <c r="B13" s="434" t="s">
        <v>203</v>
      </c>
      <c r="C13" s="434" t="s">
        <v>176</v>
      </c>
      <c r="D13" s="410">
        <v>99.2</v>
      </c>
      <c r="E13" s="410">
        <v>223.2</v>
      </c>
      <c r="I13" s="404"/>
      <c r="O13" s="61"/>
      <c r="R13" s="61"/>
      <c r="S13" s="61"/>
      <c r="T13" s="61"/>
      <c r="U13" s="61"/>
      <c r="V13" s="61"/>
      <c r="W13" s="61"/>
    </row>
    <row r="14" spans="2:23" x14ac:dyDescent="0.25">
      <c r="B14" s="434" t="s">
        <v>177</v>
      </c>
      <c r="C14" s="434" t="s">
        <v>204</v>
      </c>
      <c r="D14" s="410">
        <v>123.2</v>
      </c>
      <c r="E14" s="410">
        <v>277.2</v>
      </c>
      <c r="I14" s="404"/>
      <c r="O14" s="61"/>
      <c r="R14" s="61"/>
      <c r="S14" s="61"/>
      <c r="T14" s="61"/>
      <c r="U14" s="61"/>
      <c r="V14" s="61"/>
      <c r="W14" s="61"/>
    </row>
    <row r="15" spans="2:23" x14ac:dyDescent="0.25">
      <c r="B15" s="434" t="s">
        <v>178</v>
      </c>
      <c r="C15" s="434" t="s">
        <v>205</v>
      </c>
      <c r="D15" s="410">
        <v>158.4</v>
      </c>
      <c r="E15" s="410">
        <v>356.4</v>
      </c>
      <c r="O15" s="61"/>
      <c r="R15" s="61"/>
      <c r="S15" s="61"/>
      <c r="T15" s="61"/>
      <c r="U15" s="61"/>
      <c r="V15" s="61"/>
      <c r="W15" s="61"/>
    </row>
    <row r="16" spans="2:23" x14ac:dyDescent="0.25">
      <c r="B16" s="434" t="s">
        <v>183</v>
      </c>
      <c r="C16" s="434" t="s">
        <v>206</v>
      </c>
      <c r="D16" s="410">
        <v>209.34</v>
      </c>
      <c r="E16" s="410">
        <v>471.6</v>
      </c>
      <c r="O16" s="61"/>
      <c r="R16" s="61"/>
      <c r="S16" s="61"/>
      <c r="T16" s="61"/>
      <c r="U16" s="61"/>
      <c r="V16" s="61"/>
      <c r="W16" s="61"/>
    </row>
    <row r="17" spans="2:23" x14ac:dyDescent="0.25">
      <c r="B17" s="434" t="s">
        <v>184</v>
      </c>
      <c r="C17" s="434" t="s">
        <v>207</v>
      </c>
      <c r="D17" s="410">
        <v>289.33999999999997</v>
      </c>
      <c r="E17" s="410">
        <v>651.02</v>
      </c>
      <c r="O17" s="61"/>
      <c r="R17" s="61"/>
      <c r="S17" s="61"/>
      <c r="T17" s="61"/>
      <c r="U17" s="61"/>
      <c r="V17" s="61"/>
      <c r="W17" s="61"/>
    </row>
    <row r="18" spans="2:23" x14ac:dyDescent="0.25">
      <c r="B18" s="434" t="s">
        <v>179</v>
      </c>
      <c r="C18" s="434" t="s">
        <v>208</v>
      </c>
      <c r="D18" s="410">
        <v>364.58</v>
      </c>
      <c r="E18" s="410">
        <v>820.3</v>
      </c>
      <c r="O18" s="61"/>
      <c r="R18" s="61"/>
      <c r="S18" s="61"/>
      <c r="T18" s="61"/>
      <c r="U18" s="61"/>
      <c r="V18" s="61"/>
      <c r="W18" s="61"/>
    </row>
    <row r="19" spans="2:23" x14ac:dyDescent="0.25">
      <c r="B19" s="434" t="s">
        <v>180</v>
      </c>
      <c r="C19" s="434" t="s">
        <v>209</v>
      </c>
      <c r="D19" s="410">
        <v>430.19</v>
      </c>
      <c r="E19" s="410">
        <v>967.93</v>
      </c>
      <c r="O19" s="61"/>
      <c r="R19" s="61"/>
      <c r="S19" s="61"/>
      <c r="T19" s="61"/>
      <c r="U19" s="61"/>
      <c r="V19" s="61"/>
      <c r="W19" s="61"/>
    </row>
    <row r="20" spans="2:23" x14ac:dyDescent="0.25">
      <c r="B20" s="434" t="s">
        <v>185</v>
      </c>
      <c r="C20" s="434" t="s">
        <v>196</v>
      </c>
      <c r="D20" s="410">
        <v>511.94</v>
      </c>
      <c r="E20" s="410">
        <v>1151.8599999999999</v>
      </c>
      <c r="O20" s="61"/>
      <c r="R20" s="61"/>
      <c r="S20" s="61"/>
      <c r="T20" s="61"/>
      <c r="U20" s="61"/>
      <c r="V20" s="61"/>
      <c r="W20" s="61"/>
    </row>
    <row r="21" spans="2:23" x14ac:dyDescent="0.25">
      <c r="B21" s="434" t="s">
        <v>186</v>
      </c>
      <c r="C21" s="434" t="s">
        <v>210</v>
      </c>
      <c r="D21" s="410">
        <v>604.08000000000004</v>
      </c>
      <c r="E21" s="410">
        <v>1359.18</v>
      </c>
      <c r="O21" s="61"/>
      <c r="R21" s="61"/>
      <c r="S21" s="61"/>
      <c r="T21" s="61"/>
      <c r="U21" s="61"/>
      <c r="V21" s="61"/>
      <c r="W21" s="61"/>
    </row>
    <row r="22" spans="2:23" x14ac:dyDescent="0.25">
      <c r="B22" s="434" t="s">
        <v>181</v>
      </c>
      <c r="C22" s="434" t="s">
        <v>211</v>
      </c>
      <c r="D22" s="410">
        <v>712.82</v>
      </c>
      <c r="E22" s="410">
        <v>1603.84</v>
      </c>
      <c r="O22" s="61"/>
      <c r="R22" s="61"/>
      <c r="S22" s="61"/>
      <c r="T22" s="61"/>
      <c r="U22" s="61"/>
      <c r="V22" s="61"/>
      <c r="W22" s="61"/>
    </row>
    <row r="23" spans="2:23" x14ac:dyDescent="0.25">
      <c r="B23" s="434" t="s">
        <v>187</v>
      </c>
      <c r="C23" s="434" t="s">
        <v>212</v>
      </c>
      <c r="D23" s="410">
        <v>769.84</v>
      </c>
      <c r="E23" s="410">
        <v>1732.14</v>
      </c>
      <c r="O23" s="61"/>
      <c r="R23" s="61"/>
      <c r="S23" s="61"/>
      <c r="T23" s="61"/>
      <c r="U23" s="61"/>
      <c r="V23" s="61"/>
      <c r="W23" s="61"/>
    </row>
    <row r="24" spans="2:23" x14ac:dyDescent="0.25">
      <c r="B24" s="434" t="s">
        <v>188</v>
      </c>
      <c r="C24" s="434" t="s">
        <v>213</v>
      </c>
      <c r="D24" s="410">
        <v>846.83</v>
      </c>
      <c r="E24" s="410">
        <v>1905.37</v>
      </c>
      <c r="O24" s="61"/>
      <c r="R24" s="61"/>
      <c r="S24" s="61"/>
      <c r="T24" s="61"/>
      <c r="U24" s="61"/>
      <c r="V24" s="61"/>
      <c r="W24" s="61"/>
    </row>
    <row r="25" spans="2:23" x14ac:dyDescent="0.25">
      <c r="B25" s="434" t="s">
        <v>189</v>
      </c>
      <c r="C25" s="434" t="s">
        <v>211</v>
      </c>
      <c r="D25" s="410">
        <v>948.45</v>
      </c>
      <c r="E25" s="410">
        <v>2134.0100000000002</v>
      </c>
      <c r="R25" s="61"/>
      <c r="S25" s="61"/>
      <c r="T25" s="61"/>
      <c r="U25" s="61"/>
      <c r="V25" s="61"/>
      <c r="W25" s="61"/>
    </row>
    <row r="26" spans="2:23" x14ac:dyDescent="0.25">
      <c r="B26" s="434" t="s">
        <v>190</v>
      </c>
      <c r="C26" s="434" t="s">
        <v>214</v>
      </c>
      <c r="D26" s="410">
        <v>1005.36</v>
      </c>
      <c r="E26" s="410">
        <v>2262.84</v>
      </c>
      <c r="R26" s="61"/>
      <c r="S26" s="61"/>
      <c r="T26" s="61"/>
      <c r="U26" s="61"/>
      <c r="V26" s="61"/>
      <c r="W26" s="61"/>
    </row>
    <row r="27" spans="2:23" x14ac:dyDescent="0.25">
      <c r="B27" s="434" t="s">
        <v>191</v>
      </c>
      <c r="C27" s="434" t="s">
        <v>215</v>
      </c>
      <c r="D27" s="410">
        <v>1115.95</v>
      </c>
      <c r="E27" s="410">
        <v>2510.89</v>
      </c>
      <c r="R27" s="61"/>
      <c r="S27" s="61"/>
      <c r="T27" s="61"/>
      <c r="U27" s="61"/>
      <c r="V27" s="61"/>
      <c r="W27" s="61"/>
    </row>
    <row r="28" spans="2:23" x14ac:dyDescent="0.25">
      <c r="B28" s="434" t="s">
        <v>192</v>
      </c>
      <c r="C28" s="434" t="s">
        <v>197</v>
      </c>
      <c r="D28" s="410">
        <v>1316.82</v>
      </c>
      <c r="E28" s="410">
        <v>2962.84</v>
      </c>
      <c r="R28" s="61"/>
      <c r="S28" s="61"/>
      <c r="T28" s="61"/>
      <c r="U28" s="61"/>
      <c r="V28" s="61"/>
      <c r="W28" s="61"/>
    </row>
    <row r="29" spans="2:23" x14ac:dyDescent="0.25">
      <c r="B29" s="434" t="s">
        <v>100</v>
      </c>
      <c r="C29" s="434" t="s">
        <v>216</v>
      </c>
      <c r="D29" s="410">
        <v>1422.16</v>
      </c>
      <c r="E29" s="410">
        <v>3199.86</v>
      </c>
      <c r="R29" s="61"/>
      <c r="S29" s="61"/>
      <c r="T29" s="61"/>
      <c r="U29" s="61"/>
      <c r="V29" s="61"/>
      <c r="W29" s="61"/>
    </row>
    <row r="30" spans="2:23" x14ac:dyDescent="0.25">
      <c r="B30" s="434" t="s">
        <v>193</v>
      </c>
      <c r="C30" s="434" t="s">
        <v>217</v>
      </c>
      <c r="D30" s="410">
        <v>1621.26</v>
      </c>
      <c r="E30" s="410">
        <v>3647.84</v>
      </c>
      <c r="R30" s="61"/>
      <c r="S30" s="61"/>
      <c r="T30" s="61"/>
      <c r="U30" s="61"/>
      <c r="V30" s="61"/>
      <c r="W30" s="61"/>
    </row>
    <row r="31" spans="2:23" x14ac:dyDescent="0.25">
      <c r="B31" s="434" t="s">
        <v>194</v>
      </c>
      <c r="C31" s="434" t="s">
        <v>218</v>
      </c>
      <c r="D31" s="410">
        <v>1848.24</v>
      </c>
      <c r="E31" s="410">
        <v>4158.54</v>
      </c>
      <c r="R31" s="61"/>
      <c r="S31" s="61"/>
      <c r="T31" s="61"/>
      <c r="U31" s="61"/>
      <c r="V31" s="61"/>
      <c r="W31" s="61"/>
    </row>
    <row r="32" spans="2:23" x14ac:dyDescent="0.25">
      <c r="B32" s="434" t="s">
        <v>195</v>
      </c>
      <c r="C32" s="434" t="s">
        <v>219</v>
      </c>
      <c r="D32" s="410">
        <v>1940.65</v>
      </c>
      <c r="E32" s="410">
        <v>4366.47</v>
      </c>
      <c r="R32" s="61"/>
      <c r="S32" s="61"/>
      <c r="T32" s="61"/>
      <c r="U32" s="61"/>
      <c r="V32" s="61"/>
      <c r="W32" s="61"/>
    </row>
    <row r="33" spans="2:23" x14ac:dyDescent="0.25">
      <c r="B33" s="434" t="s">
        <v>276</v>
      </c>
      <c r="C33" s="434" t="s">
        <v>632</v>
      </c>
      <c r="D33" s="410">
        <v>2376.1799999999998</v>
      </c>
      <c r="E33" s="410">
        <v>5346.42</v>
      </c>
      <c r="R33" s="61"/>
      <c r="S33" s="61"/>
      <c r="T33" s="61"/>
      <c r="U33" s="61"/>
      <c r="V33" s="61"/>
      <c r="W33" s="61"/>
    </row>
    <row r="34" spans="2:23" x14ac:dyDescent="0.25">
      <c r="B34" s="434"/>
      <c r="C34" s="434"/>
      <c r="D34" s="410"/>
      <c r="E34" s="410"/>
      <c r="R34" s="61"/>
      <c r="S34" s="61"/>
      <c r="T34" s="61"/>
      <c r="U34" s="61"/>
      <c r="V34" s="61"/>
      <c r="W34" s="61"/>
    </row>
    <row r="35" spans="2:23" x14ac:dyDescent="0.25">
      <c r="B35" s="383"/>
      <c r="C35" s="383"/>
      <c r="D35" s="387"/>
      <c r="E35" s="433"/>
      <c r="R35" s="61"/>
      <c r="S35" s="61"/>
      <c r="T35" s="61"/>
      <c r="U35" s="61"/>
      <c r="V35" s="61"/>
      <c r="W35" s="61"/>
    </row>
    <row r="36" spans="2:23" ht="48" customHeight="1" x14ac:dyDescent="0.25">
      <c r="B36" s="765" t="s">
        <v>1726</v>
      </c>
      <c r="C36" s="765"/>
      <c r="D36" s="765"/>
      <c r="E36" s="765"/>
      <c r="R36" s="61"/>
      <c r="S36" s="61"/>
      <c r="T36" s="61"/>
      <c r="U36" s="61"/>
      <c r="V36" s="61"/>
      <c r="W36" s="61"/>
    </row>
    <row r="37" spans="2:23" ht="36.75" customHeight="1" x14ac:dyDescent="0.25">
      <c r="B37" s="765" t="s">
        <v>1727</v>
      </c>
      <c r="C37" s="765"/>
      <c r="D37" s="765"/>
      <c r="E37" s="765"/>
      <c r="R37" s="61"/>
      <c r="S37" s="61"/>
      <c r="T37" s="61"/>
      <c r="U37" s="61"/>
      <c r="V37" s="61"/>
      <c r="W37" s="61"/>
    </row>
    <row r="38" spans="2:23" ht="44.25" customHeight="1" x14ac:dyDescent="0.25">
      <c r="B38" s="466"/>
      <c r="C38" s="466"/>
      <c r="D38" s="466"/>
      <c r="E38" s="466"/>
      <c r="R38" s="61"/>
      <c r="S38" s="61"/>
      <c r="T38" s="61"/>
      <c r="U38" s="61"/>
      <c r="V38" s="61"/>
      <c r="W38" s="61"/>
    </row>
    <row r="39" spans="2:23" x14ac:dyDescent="0.25">
      <c r="R39" s="61"/>
      <c r="S39" s="61"/>
      <c r="T39" s="61"/>
      <c r="U39" s="61"/>
      <c r="V39" s="61"/>
      <c r="W39" s="61"/>
    </row>
    <row r="40" spans="2:23" x14ac:dyDescent="0.25">
      <c r="R40" s="61"/>
      <c r="S40" s="61"/>
      <c r="T40" s="61"/>
      <c r="U40" s="61"/>
      <c r="V40" s="61"/>
      <c r="W40" s="61"/>
    </row>
    <row r="41" spans="2:23" x14ac:dyDescent="0.25">
      <c r="R41" s="61"/>
      <c r="S41" s="61"/>
      <c r="T41" s="61"/>
      <c r="U41" s="61"/>
      <c r="V41" s="61"/>
      <c r="W41" s="61"/>
    </row>
    <row r="42" spans="2:23" x14ac:dyDescent="0.25">
      <c r="R42" s="61"/>
      <c r="S42" s="61"/>
      <c r="T42" s="61"/>
      <c r="U42" s="61"/>
      <c r="V42" s="61"/>
      <c r="W42" s="61"/>
    </row>
    <row r="43" spans="2:23" x14ac:dyDescent="0.25">
      <c r="R43" s="61"/>
      <c r="S43" s="61"/>
      <c r="T43" s="61"/>
      <c r="U43" s="61"/>
      <c r="V43" s="61"/>
      <c r="W43" s="61"/>
    </row>
    <row r="44" spans="2:23" x14ac:dyDescent="0.25">
      <c r="R44" s="61"/>
      <c r="S44" s="61"/>
      <c r="T44" s="61"/>
      <c r="U44" s="61"/>
      <c r="V44" s="61"/>
      <c r="W44" s="61"/>
    </row>
    <row r="45" spans="2:23" x14ac:dyDescent="0.25">
      <c r="R45" s="61"/>
      <c r="S45" s="61"/>
      <c r="T45" s="61"/>
      <c r="U45" s="61"/>
      <c r="V45" s="61"/>
      <c r="W45" s="61"/>
    </row>
    <row r="46" spans="2:23" x14ac:dyDescent="0.25">
      <c r="R46" s="61"/>
      <c r="S46" s="61"/>
      <c r="T46" s="61"/>
      <c r="U46" s="61"/>
      <c r="V46" s="61"/>
      <c r="W46" s="61"/>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6">
    <mergeCell ref="B37:E37"/>
    <mergeCell ref="B2:E2"/>
    <mergeCell ref="B3:E3"/>
    <mergeCell ref="B4:E4"/>
    <mergeCell ref="B5:E5"/>
    <mergeCell ref="B36:E36"/>
  </mergeCells>
  <hyperlinks>
    <hyperlink ref="G2" location="Índice!A1" display="Volver"/>
  </hyperlinks>
  <pageMargins left="0.7" right="0.7" top="0.75" bottom="0.75" header="0.3" footer="0.3"/>
  <pageSetup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9"/>
  <sheetViews>
    <sheetView showGridLines="0" zoomScale="90" zoomScaleNormal="90" workbookViewId="0">
      <selection activeCell="B2" sqref="B2:F2"/>
    </sheetView>
  </sheetViews>
  <sheetFormatPr baseColWidth="10" defaultColWidth="18" defaultRowHeight="15" x14ac:dyDescent="0.25"/>
  <cols>
    <col min="1" max="1" width="18" style="404" customWidth="1"/>
    <col min="2" max="2" width="17.85546875" style="346" customWidth="1"/>
    <col min="3" max="6" width="17.85546875" style="383" customWidth="1"/>
    <col min="7" max="7" width="12.28515625" style="383" customWidth="1"/>
    <col min="8" max="11" width="17.85546875" style="404" customWidth="1"/>
    <col min="12" max="24" width="18" style="383"/>
    <col min="25" max="63" width="13.7109375" style="404" customWidth="1"/>
    <col min="64" max="16384" width="18" style="404"/>
  </cols>
  <sheetData>
    <row r="1" spans="2:24" ht="42" customHeight="1" x14ac:dyDescent="0.25">
      <c r="B1" s="404"/>
      <c r="C1" s="404"/>
      <c r="D1" s="404"/>
      <c r="E1" s="404"/>
      <c r="F1" s="404"/>
      <c r="G1" s="404"/>
    </row>
    <row r="2" spans="2:24" ht="19.5" customHeight="1" x14ac:dyDescent="0.25">
      <c r="B2" s="758" t="s">
        <v>1431</v>
      </c>
      <c r="C2" s="758"/>
      <c r="D2" s="758"/>
      <c r="E2" s="758"/>
      <c r="F2" s="758"/>
      <c r="H2" s="428" t="s">
        <v>46</v>
      </c>
    </row>
    <row r="3" spans="2:24" ht="29.25" customHeight="1" x14ac:dyDescent="0.25">
      <c r="B3" s="759" t="s">
        <v>1729</v>
      </c>
      <c r="C3" s="759"/>
      <c r="D3" s="759"/>
      <c r="E3" s="759"/>
      <c r="F3" s="759"/>
      <c r="S3" s="404"/>
      <c r="T3" s="404"/>
      <c r="U3" s="404"/>
      <c r="V3" s="404"/>
      <c r="W3" s="404"/>
      <c r="X3" s="404"/>
    </row>
    <row r="4" spans="2:24" ht="18" customHeight="1" x14ac:dyDescent="0.25">
      <c r="B4" s="759" t="s">
        <v>1728</v>
      </c>
      <c r="C4" s="759"/>
      <c r="D4" s="759"/>
      <c r="E4" s="759"/>
      <c r="F4" s="759"/>
      <c r="P4" s="202"/>
      <c r="S4" s="404"/>
      <c r="T4" s="404"/>
      <c r="U4" s="404"/>
      <c r="V4" s="404"/>
      <c r="W4" s="404"/>
      <c r="X4" s="404"/>
    </row>
    <row r="5" spans="2:24" ht="18" customHeight="1" thickBot="1" x14ac:dyDescent="0.3">
      <c r="B5" s="768" t="s">
        <v>850</v>
      </c>
      <c r="C5" s="768"/>
      <c r="D5" s="768"/>
      <c r="E5" s="768"/>
      <c r="F5" s="768"/>
      <c r="P5" s="404"/>
      <c r="S5" s="404"/>
      <c r="T5" s="404"/>
      <c r="U5" s="404"/>
      <c r="V5" s="404"/>
      <c r="W5" s="404"/>
      <c r="X5" s="404"/>
    </row>
    <row r="6" spans="2:24" ht="15" customHeight="1" x14ac:dyDescent="0.25">
      <c r="B6" s="388"/>
      <c r="C6" s="388"/>
      <c r="D6" s="388"/>
      <c r="E6" s="388"/>
      <c r="F6" s="404"/>
      <c r="P6" s="404"/>
      <c r="S6" s="404"/>
      <c r="T6" s="404"/>
      <c r="U6" s="404"/>
      <c r="V6" s="404"/>
      <c r="W6" s="404"/>
      <c r="X6" s="404"/>
    </row>
    <row r="7" spans="2:24" s="409" customFormat="1" ht="39" customHeight="1" x14ac:dyDescent="0.25">
      <c r="B7" s="477" t="s">
        <v>550</v>
      </c>
      <c r="C7" s="477" t="s">
        <v>551</v>
      </c>
      <c r="D7" s="478" t="s">
        <v>549</v>
      </c>
      <c r="E7" s="478" t="s">
        <v>548</v>
      </c>
      <c r="F7" s="478" t="s">
        <v>1425</v>
      </c>
      <c r="P7" s="404"/>
      <c r="Q7" s="383"/>
      <c r="R7" s="383"/>
    </row>
    <row r="8" spans="2:24" s="409" customFormat="1" ht="15.75" x14ac:dyDescent="0.25">
      <c r="B8" s="418"/>
      <c r="C8" s="418"/>
      <c r="D8" s="418"/>
      <c r="E8" s="418"/>
      <c r="F8" s="418"/>
      <c r="P8" s="404"/>
      <c r="Q8" s="383"/>
      <c r="R8" s="383"/>
    </row>
    <row r="9" spans="2:24" s="409" customFormat="1" x14ac:dyDescent="0.25">
      <c r="B9" s="434" t="s">
        <v>552</v>
      </c>
      <c r="C9" s="434" t="s">
        <v>555</v>
      </c>
      <c r="D9" s="422">
        <v>6000</v>
      </c>
      <c r="E9" s="422">
        <v>4000</v>
      </c>
      <c r="F9" s="422">
        <v>3000</v>
      </c>
      <c r="P9" s="406"/>
      <c r="Q9" s="420"/>
      <c r="R9" s="420"/>
    </row>
    <row r="10" spans="2:24" x14ac:dyDescent="0.25">
      <c r="B10" s="434"/>
      <c r="C10" s="434"/>
      <c r="D10" s="422"/>
      <c r="E10" s="422"/>
      <c r="F10" s="422"/>
      <c r="P10" s="404"/>
      <c r="S10" s="404"/>
      <c r="T10" s="404"/>
      <c r="U10" s="404"/>
      <c r="V10" s="404"/>
      <c r="W10" s="404"/>
      <c r="X10" s="404"/>
    </row>
    <row r="11" spans="2:24" s="406" customFormat="1" x14ac:dyDescent="0.25">
      <c r="B11" s="434" t="s">
        <v>554</v>
      </c>
      <c r="C11" s="434" t="s">
        <v>556</v>
      </c>
      <c r="D11" s="422">
        <v>9000</v>
      </c>
      <c r="E11" s="422">
        <v>6000</v>
      </c>
      <c r="F11" s="422">
        <v>4500</v>
      </c>
      <c r="L11" s="420"/>
      <c r="M11" s="420"/>
      <c r="N11" s="420"/>
      <c r="O11" s="420"/>
      <c r="Q11" s="420"/>
      <c r="R11" s="420"/>
    </row>
    <row r="12" spans="2:24" x14ac:dyDescent="0.25">
      <c r="B12" s="434"/>
      <c r="C12" s="434"/>
      <c r="D12" s="422"/>
      <c r="E12" s="422"/>
      <c r="F12" s="422"/>
      <c r="P12" s="404"/>
      <c r="S12" s="404"/>
      <c r="T12" s="404"/>
      <c r="U12" s="404"/>
      <c r="V12" s="404"/>
      <c r="W12" s="404"/>
      <c r="X12" s="404"/>
    </row>
    <row r="13" spans="2:24" x14ac:dyDescent="0.25">
      <c r="B13" s="434" t="s">
        <v>553</v>
      </c>
      <c r="C13" s="434" t="s">
        <v>557</v>
      </c>
      <c r="D13" s="422">
        <v>10620</v>
      </c>
      <c r="E13" s="422">
        <v>7080</v>
      </c>
      <c r="F13" s="422">
        <v>5310</v>
      </c>
      <c r="P13" s="404"/>
      <c r="S13" s="404"/>
      <c r="T13" s="404"/>
      <c r="U13" s="404"/>
      <c r="V13" s="404"/>
      <c r="W13" s="404"/>
      <c r="X13" s="404"/>
    </row>
    <row r="14" spans="2:24" x14ac:dyDescent="0.25">
      <c r="B14" s="434"/>
      <c r="C14" s="434"/>
      <c r="D14" s="434"/>
      <c r="E14" s="410"/>
      <c r="F14" s="410"/>
      <c r="P14" s="404"/>
      <c r="S14" s="404"/>
      <c r="T14" s="404"/>
      <c r="U14" s="404"/>
      <c r="V14" s="404"/>
      <c r="W14" s="404"/>
      <c r="X14" s="404"/>
    </row>
    <row r="15" spans="2:24" x14ac:dyDescent="0.25">
      <c r="B15" s="434" t="s">
        <v>851</v>
      </c>
      <c r="C15" s="434" t="s">
        <v>1075</v>
      </c>
      <c r="D15" s="422">
        <v>12106</v>
      </c>
      <c r="E15" s="422">
        <v>8071</v>
      </c>
      <c r="F15" s="422">
        <v>6053</v>
      </c>
      <c r="P15" s="404"/>
      <c r="S15" s="404"/>
      <c r="T15" s="404"/>
      <c r="U15" s="404"/>
      <c r="V15" s="404"/>
      <c r="W15" s="404"/>
      <c r="X15" s="404"/>
    </row>
    <row r="16" spans="2:24" x14ac:dyDescent="0.25">
      <c r="B16" s="434"/>
      <c r="C16" s="434"/>
      <c r="D16" s="434"/>
      <c r="E16" s="410"/>
      <c r="F16" s="410"/>
      <c r="P16" s="404"/>
      <c r="S16" s="404"/>
      <c r="T16" s="404"/>
      <c r="U16" s="404"/>
      <c r="V16" s="404"/>
      <c r="W16" s="404"/>
      <c r="X16" s="404"/>
    </row>
    <row r="17" spans="2:24" x14ac:dyDescent="0.25">
      <c r="B17" s="434" t="s">
        <v>1074</v>
      </c>
      <c r="C17" s="434" t="s">
        <v>1076</v>
      </c>
      <c r="D17" s="422">
        <v>13922</v>
      </c>
      <c r="E17" s="422">
        <v>9282</v>
      </c>
      <c r="F17" s="422">
        <v>6961</v>
      </c>
      <c r="P17" s="404"/>
      <c r="S17" s="404"/>
      <c r="T17" s="404"/>
      <c r="U17" s="404"/>
      <c r="V17" s="404"/>
      <c r="W17" s="404"/>
      <c r="X17" s="404"/>
    </row>
    <row r="18" spans="2:24" x14ac:dyDescent="0.25">
      <c r="B18" s="434"/>
      <c r="C18" s="434"/>
      <c r="D18" s="434"/>
      <c r="E18" s="410"/>
      <c r="F18" s="410"/>
      <c r="P18" s="404"/>
      <c r="S18" s="404"/>
      <c r="T18" s="404"/>
      <c r="U18" s="404"/>
      <c r="V18" s="404"/>
      <c r="W18" s="404"/>
      <c r="X18" s="404"/>
    </row>
    <row r="19" spans="2:24" x14ac:dyDescent="0.25">
      <c r="B19" s="434" t="s">
        <v>1155</v>
      </c>
      <c r="C19" s="434" t="s">
        <v>1156</v>
      </c>
      <c r="D19" s="422">
        <v>15620</v>
      </c>
      <c r="E19" s="422">
        <v>10414</v>
      </c>
      <c r="F19" s="422">
        <v>7810</v>
      </c>
      <c r="P19" s="404"/>
      <c r="S19" s="404"/>
      <c r="T19" s="404"/>
      <c r="U19" s="404"/>
      <c r="V19" s="404"/>
      <c r="W19" s="404"/>
      <c r="X19" s="404"/>
    </row>
    <row r="20" spans="2:24" x14ac:dyDescent="0.25">
      <c r="B20" s="434"/>
      <c r="C20" s="434"/>
      <c r="D20" s="434"/>
      <c r="E20" s="410"/>
      <c r="F20" s="410"/>
      <c r="P20" s="404"/>
      <c r="S20" s="404"/>
      <c r="T20" s="404"/>
      <c r="U20" s="404"/>
      <c r="V20" s="404"/>
      <c r="W20" s="404"/>
      <c r="X20" s="404"/>
    </row>
    <row r="21" spans="2:24" x14ac:dyDescent="0.25">
      <c r="B21" s="434" t="s">
        <v>1426</v>
      </c>
      <c r="C21" s="434" t="s">
        <v>1730</v>
      </c>
      <c r="D21" s="422">
        <v>17338</v>
      </c>
      <c r="E21" s="422">
        <v>11560</v>
      </c>
      <c r="F21" s="422">
        <v>8669</v>
      </c>
      <c r="P21" s="404"/>
      <c r="S21" s="404"/>
      <c r="T21" s="404"/>
      <c r="U21" s="404"/>
      <c r="V21" s="404"/>
      <c r="W21" s="404"/>
      <c r="X21" s="404"/>
    </row>
    <row r="22" spans="2:24" x14ac:dyDescent="0.25">
      <c r="B22" s="434"/>
      <c r="C22" s="434"/>
      <c r="D22" s="434"/>
      <c r="E22" s="410"/>
      <c r="F22" s="410"/>
      <c r="P22" s="404"/>
      <c r="S22" s="404"/>
      <c r="T22" s="404"/>
      <c r="U22" s="404"/>
      <c r="V22" s="404"/>
      <c r="W22" s="404"/>
      <c r="X22" s="404"/>
    </row>
    <row r="23" spans="2:24" x14ac:dyDescent="0.25">
      <c r="B23" s="434"/>
      <c r="C23" s="434"/>
      <c r="D23" s="434"/>
      <c r="E23" s="410"/>
      <c r="F23" s="410"/>
      <c r="P23" s="404"/>
      <c r="S23" s="404"/>
      <c r="T23" s="404"/>
      <c r="U23" s="404"/>
      <c r="V23" s="404"/>
      <c r="W23" s="404"/>
      <c r="X23" s="404"/>
    </row>
    <row r="24" spans="2:24" x14ac:dyDescent="0.25">
      <c r="B24" s="434"/>
      <c r="C24" s="434"/>
      <c r="D24" s="434"/>
      <c r="E24" s="410"/>
      <c r="F24" s="410"/>
      <c r="P24" s="404"/>
      <c r="S24" s="404"/>
      <c r="T24" s="404"/>
      <c r="U24" s="404"/>
      <c r="V24" s="404"/>
      <c r="W24" s="404"/>
      <c r="X24" s="404"/>
    </row>
    <row r="25" spans="2:24" x14ac:dyDescent="0.25">
      <c r="B25" s="434"/>
      <c r="C25" s="434"/>
      <c r="D25" s="434"/>
      <c r="E25" s="410"/>
      <c r="F25" s="410"/>
      <c r="S25" s="404"/>
      <c r="T25" s="404"/>
      <c r="U25" s="404"/>
      <c r="V25" s="404"/>
      <c r="W25" s="404"/>
      <c r="X25" s="404"/>
    </row>
    <row r="26" spans="2:24" x14ac:dyDescent="0.25">
      <c r="B26" s="434"/>
      <c r="C26" s="434"/>
      <c r="D26" s="434"/>
      <c r="E26" s="410"/>
      <c r="F26" s="410"/>
      <c r="S26" s="404"/>
      <c r="T26" s="404"/>
      <c r="U26" s="404"/>
      <c r="V26" s="404"/>
      <c r="W26" s="404"/>
      <c r="X26" s="404"/>
    </row>
    <row r="27" spans="2:24" x14ac:dyDescent="0.25">
      <c r="B27" s="434"/>
      <c r="C27" s="434"/>
      <c r="D27" s="434"/>
      <c r="E27" s="410"/>
      <c r="F27" s="410"/>
      <c r="S27" s="404"/>
      <c r="T27" s="404"/>
      <c r="U27" s="404"/>
      <c r="V27" s="404"/>
      <c r="W27" s="404"/>
      <c r="X27" s="404"/>
    </row>
    <row r="28" spans="2:24" x14ac:dyDescent="0.25">
      <c r="B28" s="434"/>
      <c r="C28" s="434"/>
      <c r="D28" s="434"/>
      <c r="E28" s="410"/>
      <c r="F28" s="410"/>
      <c r="S28" s="404"/>
      <c r="T28" s="404"/>
      <c r="U28" s="404"/>
      <c r="V28" s="404"/>
      <c r="W28" s="404"/>
      <c r="X28" s="404"/>
    </row>
    <row r="29" spans="2:24" x14ac:dyDescent="0.25">
      <c r="B29" s="434"/>
      <c r="C29" s="434"/>
      <c r="D29" s="434"/>
      <c r="E29" s="410"/>
      <c r="F29" s="410"/>
      <c r="S29" s="404"/>
      <c r="T29" s="404"/>
      <c r="U29" s="404"/>
      <c r="V29" s="404"/>
      <c r="W29" s="404"/>
      <c r="X29" s="404"/>
    </row>
    <row r="30" spans="2:24" x14ac:dyDescent="0.25">
      <c r="B30" s="434"/>
      <c r="C30" s="434"/>
      <c r="D30" s="434"/>
      <c r="E30" s="410"/>
      <c r="F30" s="410"/>
      <c r="S30" s="404"/>
      <c r="T30" s="404"/>
      <c r="U30" s="404"/>
      <c r="V30" s="404"/>
      <c r="W30" s="404"/>
      <c r="X30" s="404"/>
    </row>
    <row r="31" spans="2:24" x14ac:dyDescent="0.25">
      <c r="B31" s="434"/>
      <c r="C31" s="434"/>
      <c r="D31" s="434"/>
      <c r="E31" s="410"/>
      <c r="F31" s="410"/>
      <c r="S31" s="404"/>
      <c r="T31" s="404"/>
      <c r="U31" s="404"/>
      <c r="V31" s="404"/>
      <c r="W31" s="404"/>
      <c r="X31" s="404"/>
    </row>
    <row r="32" spans="2:24" x14ac:dyDescent="0.25">
      <c r="B32" s="434"/>
      <c r="C32" s="434"/>
      <c r="D32" s="434"/>
      <c r="E32" s="410"/>
      <c r="F32" s="410"/>
      <c r="S32" s="404"/>
      <c r="T32" s="404"/>
      <c r="U32" s="404"/>
      <c r="V32" s="404"/>
      <c r="W32" s="404"/>
      <c r="X32" s="404"/>
    </row>
    <row r="33" spans="2:24" x14ac:dyDescent="0.25">
      <c r="B33" s="434"/>
      <c r="C33" s="434"/>
      <c r="D33" s="434"/>
      <c r="E33" s="410"/>
      <c r="F33" s="410"/>
      <c r="S33" s="404"/>
      <c r="T33" s="404"/>
      <c r="U33" s="404"/>
      <c r="V33" s="404"/>
      <c r="W33" s="404"/>
      <c r="X33" s="404"/>
    </row>
    <row r="34" spans="2:24" x14ac:dyDescent="0.25">
      <c r="B34" s="434"/>
      <c r="C34" s="434"/>
      <c r="D34" s="434"/>
      <c r="E34" s="410"/>
      <c r="F34" s="410"/>
      <c r="S34" s="404"/>
      <c r="T34" s="404"/>
      <c r="U34" s="404"/>
      <c r="V34" s="404"/>
      <c r="W34" s="404"/>
      <c r="X34" s="404"/>
    </row>
    <row r="35" spans="2:24" x14ac:dyDescent="0.25">
      <c r="B35" s="383"/>
      <c r="E35" s="387"/>
      <c r="F35" s="476"/>
      <c r="S35" s="404"/>
      <c r="T35" s="404"/>
      <c r="U35" s="404"/>
      <c r="V35" s="404"/>
      <c r="W35" s="404"/>
      <c r="X35" s="404"/>
    </row>
    <row r="36" spans="2:24" ht="72" customHeight="1" x14ac:dyDescent="0.25">
      <c r="B36" s="765"/>
      <c r="C36" s="765"/>
      <c r="D36" s="765"/>
      <c r="E36" s="765"/>
      <c r="F36" s="765"/>
      <c r="S36" s="404"/>
      <c r="T36" s="404"/>
      <c r="U36" s="404"/>
      <c r="V36" s="404"/>
      <c r="W36" s="404"/>
      <c r="X36" s="404"/>
    </row>
    <row r="37" spans="2:24" ht="57.75" customHeight="1" x14ac:dyDescent="0.25">
      <c r="B37" s="765"/>
      <c r="C37" s="765"/>
      <c r="D37" s="765"/>
      <c r="E37" s="765"/>
      <c r="F37" s="765"/>
      <c r="S37" s="404"/>
      <c r="T37" s="404"/>
      <c r="U37" s="404"/>
      <c r="V37" s="404"/>
      <c r="W37" s="404"/>
      <c r="X37" s="404"/>
    </row>
    <row r="38" spans="2:24" ht="44.25" customHeight="1" x14ac:dyDescent="0.25">
      <c r="B38" s="765"/>
      <c r="C38" s="765"/>
      <c r="D38" s="765"/>
      <c r="E38" s="765"/>
      <c r="F38" s="765"/>
      <c r="S38" s="404"/>
      <c r="T38" s="404"/>
      <c r="U38" s="404"/>
      <c r="V38" s="404"/>
      <c r="W38" s="404"/>
      <c r="X38" s="404"/>
    </row>
    <row r="39" spans="2:24" x14ac:dyDescent="0.25">
      <c r="S39" s="404"/>
      <c r="T39" s="404"/>
      <c r="U39" s="404"/>
      <c r="V39" s="404"/>
      <c r="W39" s="404"/>
      <c r="X39" s="404"/>
    </row>
    <row r="40" spans="2:24" x14ac:dyDescent="0.25">
      <c r="S40" s="404"/>
      <c r="T40" s="404"/>
      <c r="U40" s="404"/>
      <c r="V40" s="404"/>
      <c r="W40" s="404"/>
      <c r="X40" s="404"/>
    </row>
    <row r="41" spans="2:24" x14ac:dyDescent="0.25">
      <c r="S41" s="404"/>
      <c r="T41" s="404"/>
      <c r="U41" s="404"/>
      <c r="V41" s="404"/>
      <c r="W41" s="404"/>
      <c r="X41" s="404"/>
    </row>
    <row r="42" spans="2:24" x14ac:dyDescent="0.25">
      <c r="S42" s="404"/>
      <c r="T42" s="404"/>
      <c r="U42" s="404"/>
      <c r="V42" s="404"/>
      <c r="W42" s="404"/>
      <c r="X42" s="404"/>
    </row>
    <row r="43" spans="2:24" x14ac:dyDescent="0.25">
      <c r="S43" s="404"/>
      <c r="T43" s="404"/>
      <c r="U43" s="404"/>
      <c r="V43" s="404"/>
      <c r="W43" s="404"/>
      <c r="X43" s="404"/>
    </row>
    <row r="44" spans="2:24" x14ac:dyDescent="0.25">
      <c r="S44" s="404"/>
      <c r="T44" s="404"/>
      <c r="U44" s="404"/>
      <c r="V44" s="404"/>
      <c r="W44" s="404"/>
      <c r="X44" s="404"/>
    </row>
    <row r="45" spans="2:24" x14ac:dyDescent="0.25">
      <c r="S45" s="404"/>
      <c r="T45" s="404"/>
      <c r="U45" s="404"/>
      <c r="V45" s="404"/>
      <c r="W45" s="404"/>
      <c r="X45" s="404"/>
    </row>
    <row r="46" spans="2:24" x14ac:dyDescent="0.25">
      <c r="S46" s="404"/>
      <c r="T46" s="404"/>
      <c r="U46" s="404"/>
      <c r="V46" s="404"/>
      <c r="W46" s="404"/>
      <c r="X46" s="404"/>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7">
    <mergeCell ref="B38:F38"/>
    <mergeCell ref="B2:F2"/>
    <mergeCell ref="B3:F3"/>
    <mergeCell ref="B4:F4"/>
    <mergeCell ref="B5:F5"/>
    <mergeCell ref="B36:F36"/>
    <mergeCell ref="B37:F37"/>
  </mergeCells>
  <hyperlinks>
    <hyperlink ref="H2" location="Índice!A1" display="Volver"/>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90" zoomScaleNormal="90" workbookViewId="0">
      <selection activeCell="B2" sqref="B2:L2"/>
    </sheetView>
  </sheetViews>
  <sheetFormatPr baseColWidth="10" defaultRowHeight="12.75" x14ac:dyDescent="0.2"/>
  <cols>
    <col min="1" max="1" width="18" style="97" customWidth="1"/>
    <col min="2" max="2" width="16.140625" style="97" customWidth="1"/>
    <col min="3" max="4" width="11.7109375" style="97" customWidth="1"/>
    <col min="5" max="11" width="11.7109375" style="384" customWidth="1"/>
    <col min="12" max="12" width="11.7109375" style="97" customWidth="1"/>
    <col min="13" max="13" width="14.140625" style="97" customWidth="1"/>
    <col min="14" max="16384" width="11.42578125" style="97"/>
  </cols>
  <sheetData>
    <row r="1" spans="1:14" ht="42" customHeight="1" x14ac:dyDescent="0.2"/>
    <row r="2" spans="1:14" ht="20.25" customHeight="1" x14ac:dyDescent="0.2">
      <c r="B2" s="758" t="s">
        <v>15</v>
      </c>
      <c r="C2" s="758"/>
      <c r="D2" s="758"/>
      <c r="E2" s="758"/>
      <c r="F2" s="758"/>
      <c r="G2" s="758"/>
      <c r="H2" s="758"/>
      <c r="I2" s="758"/>
      <c r="J2" s="758"/>
      <c r="K2" s="758"/>
      <c r="L2" s="758"/>
      <c r="N2" s="428" t="s">
        <v>46</v>
      </c>
    </row>
    <row r="3" spans="1:14" ht="31.5" customHeight="1" x14ac:dyDescent="0.2">
      <c r="B3" s="759" t="s">
        <v>817</v>
      </c>
      <c r="C3" s="759"/>
      <c r="D3" s="759"/>
      <c r="E3" s="759"/>
      <c r="F3" s="759"/>
      <c r="G3" s="759"/>
      <c r="H3" s="759"/>
      <c r="I3" s="759"/>
      <c r="J3" s="759"/>
      <c r="K3" s="759"/>
      <c r="L3" s="759"/>
    </row>
    <row r="4" spans="1:14" ht="18" customHeight="1" thickBot="1" x14ac:dyDescent="0.25">
      <c r="B4" s="760" t="s">
        <v>1579</v>
      </c>
      <c r="C4" s="760"/>
      <c r="D4" s="760"/>
      <c r="E4" s="760"/>
      <c r="F4" s="760"/>
      <c r="G4" s="760"/>
      <c r="H4" s="760"/>
      <c r="I4" s="760"/>
      <c r="J4" s="760"/>
      <c r="K4" s="760"/>
      <c r="L4" s="760"/>
    </row>
    <row r="5" spans="1:14" ht="15" customHeight="1" x14ac:dyDescent="0.2">
      <c r="B5" s="384"/>
      <c r="C5" s="384"/>
      <c r="D5" s="384"/>
      <c r="L5" s="384"/>
    </row>
    <row r="6" spans="1:14" ht="24.75" customHeight="1" x14ac:dyDescent="0.2">
      <c r="B6" s="456" t="s">
        <v>1102</v>
      </c>
      <c r="C6" s="707">
        <v>1988</v>
      </c>
      <c r="D6" s="705">
        <v>1989</v>
      </c>
      <c r="E6" s="707">
        <v>1990</v>
      </c>
      <c r="F6" s="707">
        <v>1991</v>
      </c>
      <c r="G6" s="707">
        <v>1992</v>
      </c>
      <c r="H6" s="707">
        <v>1993</v>
      </c>
      <c r="I6" s="707">
        <v>1994</v>
      </c>
      <c r="J6" s="707">
        <v>1995</v>
      </c>
      <c r="K6" s="707">
        <v>1996</v>
      </c>
      <c r="L6" s="475">
        <v>1997</v>
      </c>
      <c r="M6" s="384"/>
    </row>
    <row r="7" spans="1:14" x14ac:dyDescent="0.2">
      <c r="B7" s="384"/>
      <c r="C7" s="465"/>
      <c r="D7" s="465"/>
      <c r="E7" s="465"/>
      <c r="F7" s="465"/>
      <c r="G7" s="465"/>
      <c r="H7" s="465"/>
      <c r="I7" s="465"/>
      <c r="J7" s="465"/>
      <c r="K7" s="465"/>
      <c r="L7" s="465"/>
      <c r="N7" s="14"/>
    </row>
    <row r="8" spans="1:14" x14ac:dyDescent="0.2">
      <c r="B8" s="633" t="s">
        <v>40</v>
      </c>
      <c r="C8" s="398">
        <v>3183002</v>
      </c>
      <c r="D8" s="398">
        <v>3470845</v>
      </c>
      <c r="E8" s="398">
        <v>3739542</v>
      </c>
      <c r="F8" s="398">
        <v>4109184</v>
      </c>
      <c r="G8" s="398">
        <v>4434795</v>
      </c>
      <c r="H8" s="398">
        <v>4708840</v>
      </c>
      <c r="I8" s="398">
        <v>5014444</v>
      </c>
      <c r="J8" s="398">
        <v>5320913</v>
      </c>
      <c r="K8" s="398">
        <v>5571482</v>
      </c>
      <c r="L8" s="398">
        <v>5780400</v>
      </c>
      <c r="N8" s="14"/>
    </row>
    <row r="9" spans="1:14" x14ac:dyDescent="0.2">
      <c r="B9" s="401"/>
      <c r="C9" s="402"/>
      <c r="D9" s="402"/>
      <c r="E9" s="402"/>
      <c r="F9" s="402"/>
      <c r="G9" s="402"/>
      <c r="H9" s="402"/>
      <c r="I9" s="395"/>
      <c r="J9" s="395"/>
      <c r="K9" s="395"/>
      <c r="L9" s="395"/>
      <c r="N9" s="14"/>
    </row>
    <row r="10" spans="1:14" x14ac:dyDescent="0.2">
      <c r="A10" s="603"/>
      <c r="B10" s="426" t="s">
        <v>813</v>
      </c>
      <c r="C10" s="395"/>
      <c r="D10" s="395"/>
      <c r="E10" s="395"/>
      <c r="F10" s="395"/>
      <c r="I10" s="395">
        <v>11892</v>
      </c>
      <c r="J10" s="395">
        <v>16306</v>
      </c>
      <c r="K10" s="395">
        <v>15645</v>
      </c>
      <c r="L10" s="395">
        <v>14893</v>
      </c>
    </row>
    <row r="11" spans="1:14" x14ac:dyDescent="0.2">
      <c r="A11" s="603"/>
      <c r="B11" s="426" t="s">
        <v>865</v>
      </c>
      <c r="C11" s="395"/>
      <c r="D11" s="395"/>
      <c r="F11" s="395"/>
      <c r="I11" s="395">
        <v>11493</v>
      </c>
      <c r="J11" s="395">
        <v>18398</v>
      </c>
      <c r="K11" s="395"/>
      <c r="L11" s="395"/>
    </row>
    <row r="12" spans="1:14" x14ac:dyDescent="0.2">
      <c r="A12" s="604"/>
      <c r="B12" s="426" t="s">
        <v>457</v>
      </c>
      <c r="C12" s="384"/>
      <c r="D12" s="384"/>
      <c r="E12" s="395">
        <v>453</v>
      </c>
    </row>
    <row r="13" spans="1:14" s="243" customFormat="1" x14ac:dyDescent="0.2">
      <c r="A13" s="604"/>
      <c r="B13" s="426" t="s">
        <v>645</v>
      </c>
      <c r="C13" s="384"/>
      <c r="D13" s="384"/>
      <c r="E13" s="384"/>
      <c r="F13" s="384"/>
      <c r="G13" s="395">
        <v>10793</v>
      </c>
      <c r="H13" s="395">
        <v>25597</v>
      </c>
      <c r="I13" s="395">
        <v>24291</v>
      </c>
      <c r="J13" s="395"/>
      <c r="K13" s="395"/>
      <c r="L13" s="395"/>
    </row>
    <row r="14" spans="1:14" x14ac:dyDescent="0.2">
      <c r="A14" s="603"/>
      <c r="B14" s="426" t="s">
        <v>646</v>
      </c>
      <c r="C14" s="384"/>
      <c r="D14" s="384"/>
      <c r="G14" s="395">
        <v>14079</v>
      </c>
      <c r="H14" s="395">
        <v>38284</v>
      </c>
      <c r="I14" s="395">
        <v>59382</v>
      </c>
      <c r="J14" s="395">
        <v>82335</v>
      </c>
      <c r="K14" s="395">
        <v>111188</v>
      </c>
      <c r="L14" s="395">
        <v>125644</v>
      </c>
    </row>
    <row r="15" spans="1:14" x14ac:dyDescent="0.2">
      <c r="A15" s="603"/>
      <c r="B15" s="426" t="s">
        <v>133</v>
      </c>
      <c r="C15" s="395">
        <v>97843</v>
      </c>
      <c r="D15" s="395">
        <v>114531</v>
      </c>
      <c r="E15" s="395">
        <v>128177</v>
      </c>
      <c r="F15" s="395">
        <v>140203</v>
      </c>
      <c r="G15" s="395">
        <v>150172</v>
      </c>
      <c r="H15" s="395">
        <v>152742</v>
      </c>
      <c r="I15" s="395">
        <v>150010</v>
      </c>
      <c r="J15" s="395">
        <v>140413</v>
      </c>
      <c r="K15" s="395"/>
      <c r="L15" s="395"/>
    </row>
    <row r="16" spans="1:14" x14ac:dyDescent="0.2">
      <c r="A16" s="603"/>
      <c r="B16" s="426" t="s">
        <v>134</v>
      </c>
      <c r="C16" s="395">
        <v>39236</v>
      </c>
      <c r="D16" s="395">
        <v>47391</v>
      </c>
      <c r="E16" s="395">
        <v>67484</v>
      </c>
      <c r="F16" s="395">
        <v>97696</v>
      </c>
      <c r="G16" s="395">
        <v>117474</v>
      </c>
      <c r="H16" s="395">
        <v>153013</v>
      </c>
      <c r="I16" s="395">
        <v>169374</v>
      </c>
      <c r="J16" s="395">
        <v>237064</v>
      </c>
      <c r="K16" s="395">
        <v>354903</v>
      </c>
      <c r="L16" s="395">
        <v>405343</v>
      </c>
    </row>
    <row r="17" spans="1:12" x14ac:dyDescent="0.2">
      <c r="A17" s="604"/>
      <c r="B17" s="426" t="s">
        <v>135</v>
      </c>
      <c r="C17" s="395">
        <v>77132</v>
      </c>
      <c r="D17" s="395">
        <v>80024</v>
      </c>
      <c r="E17" s="395">
        <v>81300</v>
      </c>
      <c r="F17" s="395">
        <v>83406</v>
      </c>
      <c r="G17" s="395">
        <v>95359</v>
      </c>
      <c r="H17" s="395">
        <v>87246</v>
      </c>
      <c r="I17" s="395">
        <v>77688</v>
      </c>
      <c r="J17" s="395"/>
      <c r="K17" s="395"/>
      <c r="L17" s="395"/>
    </row>
    <row r="18" spans="1:12" x14ac:dyDescent="0.2">
      <c r="A18" s="603"/>
      <c r="B18" s="426" t="s">
        <v>649</v>
      </c>
      <c r="C18" s="384"/>
      <c r="D18" s="384"/>
      <c r="G18" s="395">
        <v>1601</v>
      </c>
      <c r="H18" s="395">
        <v>5102</v>
      </c>
      <c r="I18" s="395">
        <v>7425</v>
      </c>
      <c r="J18" s="395">
        <v>11142</v>
      </c>
      <c r="K18" s="395">
        <v>8353</v>
      </c>
      <c r="L18" s="395">
        <v>8009</v>
      </c>
    </row>
    <row r="19" spans="1:12" s="127" customFormat="1" x14ac:dyDescent="0.2">
      <c r="A19" s="603"/>
      <c r="B19" s="426" t="s">
        <v>380</v>
      </c>
      <c r="C19" s="395">
        <v>2051</v>
      </c>
      <c r="D19" s="395">
        <v>6562</v>
      </c>
      <c r="E19" s="395">
        <v>6772</v>
      </c>
      <c r="F19" s="395">
        <v>7090</v>
      </c>
      <c r="G19" s="395">
        <v>8155</v>
      </c>
      <c r="H19" s="395">
        <v>8974</v>
      </c>
      <c r="I19" s="395">
        <v>7687</v>
      </c>
      <c r="J19" s="395">
        <v>4644</v>
      </c>
      <c r="K19" s="395"/>
      <c r="L19" s="395"/>
    </row>
    <row r="20" spans="1:12" x14ac:dyDescent="0.2">
      <c r="A20" s="603"/>
      <c r="B20" s="426" t="s">
        <v>814</v>
      </c>
      <c r="C20" s="395"/>
      <c r="D20" s="395"/>
      <c r="E20" s="395"/>
      <c r="F20" s="395"/>
      <c r="G20" s="395"/>
      <c r="H20" s="395">
        <v>2430</v>
      </c>
      <c r="I20" s="395">
        <v>3874</v>
      </c>
      <c r="J20" s="395"/>
      <c r="K20" s="395"/>
      <c r="L20" s="395"/>
    </row>
    <row r="21" spans="1:12" x14ac:dyDescent="0.2">
      <c r="A21" s="604"/>
      <c r="B21" s="426" t="s">
        <v>136</v>
      </c>
      <c r="C21" s="395">
        <v>498738</v>
      </c>
      <c r="D21" s="395">
        <v>581191</v>
      </c>
      <c r="E21" s="395">
        <v>638005</v>
      </c>
      <c r="F21" s="395">
        <v>711622</v>
      </c>
      <c r="G21" s="395">
        <v>803781</v>
      </c>
      <c r="H21" s="395">
        <v>888176</v>
      </c>
      <c r="I21" s="395">
        <v>968425</v>
      </c>
      <c r="J21" s="395">
        <v>1045312</v>
      </c>
      <c r="K21" s="395">
        <v>1133232</v>
      </c>
      <c r="L21" s="395">
        <v>1223811</v>
      </c>
    </row>
    <row r="22" spans="1:12" x14ac:dyDescent="0.2">
      <c r="A22" s="603"/>
      <c r="B22" s="426" t="s">
        <v>137</v>
      </c>
      <c r="C22" s="395">
        <v>144024</v>
      </c>
      <c r="D22" s="395">
        <v>142104</v>
      </c>
      <c r="E22" s="395">
        <v>143979</v>
      </c>
      <c r="F22" s="395">
        <v>141147</v>
      </c>
      <c r="G22" s="395">
        <v>135487</v>
      </c>
      <c r="H22" s="395"/>
      <c r="I22" s="395"/>
      <c r="J22" s="395"/>
      <c r="K22" s="395"/>
      <c r="L22" s="395"/>
    </row>
    <row r="23" spans="1:12" x14ac:dyDescent="0.2">
      <c r="A23" s="603"/>
      <c r="B23" s="499" t="s">
        <v>1101</v>
      </c>
      <c r="C23" s="384"/>
      <c r="D23" s="384"/>
      <c r="G23" s="395">
        <v>513</v>
      </c>
      <c r="H23" s="395">
        <v>1529</v>
      </c>
    </row>
    <row r="24" spans="1:12" x14ac:dyDescent="0.2">
      <c r="A24" s="604"/>
      <c r="B24" s="426" t="s">
        <v>138</v>
      </c>
      <c r="C24" s="395">
        <v>53550</v>
      </c>
      <c r="D24" s="395">
        <v>59926</v>
      </c>
      <c r="E24" s="395">
        <v>63919</v>
      </c>
      <c r="F24" s="395">
        <v>64599</v>
      </c>
      <c r="G24" s="395">
        <v>68851</v>
      </c>
      <c r="H24" s="395">
        <v>63146</v>
      </c>
      <c r="I24" s="395">
        <v>64110</v>
      </c>
      <c r="J24" s="395">
        <v>60861</v>
      </c>
      <c r="K24" s="395">
        <v>55535</v>
      </c>
      <c r="L24" s="395">
        <v>55567</v>
      </c>
    </row>
    <row r="25" spans="1:12" s="160" customFormat="1" x14ac:dyDescent="0.2">
      <c r="A25" s="603"/>
      <c r="B25" s="426" t="s">
        <v>815</v>
      </c>
      <c r="C25" s="395"/>
      <c r="D25" s="395"/>
      <c r="E25" s="395"/>
      <c r="F25" s="395"/>
      <c r="G25" s="395"/>
      <c r="H25" s="395">
        <v>669</v>
      </c>
      <c r="I25" s="384"/>
      <c r="J25" s="384"/>
      <c r="K25" s="384"/>
    </row>
    <row r="26" spans="1:12" ht="12.75" customHeight="1" x14ac:dyDescent="0.2">
      <c r="A26" s="603"/>
      <c r="B26" s="426" t="s">
        <v>139</v>
      </c>
      <c r="C26" s="395">
        <v>87192</v>
      </c>
      <c r="D26" s="395">
        <v>94085</v>
      </c>
      <c r="E26" s="395">
        <v>96338</v>
      </c>
      <c r="F26" s="395">
        <v>99858</v>
      </c>
      <c r="G26" s="395">
        <v>100498</v>
      </c>
    </row>
    <row r="27" spans="1:12" x14ac:dyDescent="0.2">
      <c r="A27" s="603"/>
      <c r="B27" s="499" t="s">
        <v>139</v>
      </c>
      <c r="C27" s="384"/>
      <c r="D27" s="384"/>
      <c r="H27" s="395">
        <v>217807</v>
      </c>
      <c r="I27" s="395">
        <v>231848</v>
      </c>
      <c r="J27" s="395">
        <v>231339</v>
      </c>
      <c r="K27" s="395">
        <v>345340</v>
      </c>
      <c r="L27" s="395">
        <v>326055</v>
      </c>
    </row>
    <row r="28" spans="1:12" s="384" customFormat="1" x14ac:dyDescent="0.2">
      <c r="A28" s="603"/>
      <c r="B28" s="426" t="s">
        <v>647</v>
      </c>
      <c r="G28" s="395">
        <v>1135</v>
      </c>
      <c r="H28" s="395">
        <v>9283</v>
      </c>
      <c r="I28" s="395">
        <v>11398</v>
      </c>
      <c r="J28" s="395"/>
      <c r="K28" s="395"/>
      <c r="L28" s="395"/>
    </row>
    <row r="29" spans="1:12" s="384" customFormat="1" x14ac:dyDescent="0.2">
      <c r="A29" s="604"/>
      <c r="B29" s="426" t="s">
        <v>305</v>
      </c>
      <c r="C29" s="395">
        <v>18959</v>
      </c>
      <c r="D29" s="395">
        <v>27257</v>
      </c>
      <c r="E29" s="395">
        <v>38061</v>
      </c>
      <c r="F29" s="395">
        <v>38496</v>
      </c>
      <c r="G29" s="395">
        <v>54319</v>
      </c>
      <c r="H29" s="395">
        <v>95930</v>
      </c>
      <c r="I29" s="395">
        <v>128448</v>
      </c>
      <c r="J29" s="395">
        <v>194922</v>
      </c>
      <c r="K29" s="395">
        <v>202487</v>
      </c>
      <c r="L29" s="395">
        <v>225372</v>
      </c>
    </row>
    <row r="30" spans="1:12" s="384" customFormat="1" x14ac:dyDescent="0.2">
      <c r="A30" s="604"/>
      <c r="B30" s="426" t="s">
        <v>140</v>
      </c>
      <c r="C30" s="395">
        <v>901476</v>
      </c>
      <c r="D30" s="395">
        <v>1001948</v>
      </c>
      <c r="E30" s="395">
        <v>1084923</v>
      </c>
      <c r="F30" s="395">
        <v>1198239</v>
      </c>
      <c r="G30" s="395">
        <v>1284427</v>
      </c>
      <c r="H30" s="395">
        <v>1393421</v>
      </c>
      <c r="I30" s="395">
        <v>1478981</v>
      </c>
      <c r="J30" s="395">
        <v>1663839</v>
      </c>
      <c r="K30" s="395">
        <v>1757864</v>
      </c>
      <c r="L30" s="395">
        <v>1848070</v>
      </c>
    </row>
    <row r="31" spans="1:12" s="384" customFormat="1" x14ac:dyDescent="0.2">
      <c r="A31" s="604"/>
      <c r="B31" s="426" t="s">
        <v>648</v>
      </c>
      <c r="G31" s="395">
        <v>2407</v>
      </c>
      <c r="H31" s="395">
        <v>7849</v>
      </c>
      <c r="I31" s="395">
        <v>8541</v>
      </c>
      <c r="J31" s="395"/>
      <c r="K31" s="395"/>
      <c r="L31" s="395"/>
    </row>
    <row r="32" spans="1:12" s="384" customFormat="1" ht="14.25" x14ac:dyDescent="0.2">
      <c r="A32" s="604"/>
      <c r="B32" s="426" t="s">
        <v>1273</v>
      </c>
      <c r="G32" s="395"/>
      <c r="H32" s="395"/>
      <c r="I32" s="395"/>
      <c r="J32" s="395"/>
      <c r="K32" s="395">
        <v>43728</v>
      </c>
      <c r="L32" s="395">
        <v>32340</v>
      </c>
    </row>
    <row r="33" spans="1:12" s="384" customFormat="1" x14ac:dyDescent="0.2">
      <c r="A33" s="604"/>
      <c r="B33" s="426" t="s">
        <v>141</v>
      </c>
      <c r="C33" s="395">
        <v>650822</v>
      </c>
      <c r="D33" s="395">
        <v>688319</v>
      </c>
      <c r="E33" s="395">
        <v>752318</v>
      </c>
      <c r="F33" s="395">
        <v>861966</v>
      </c>
      <c r="G33" s="395">
        <v>922617</v>
      </c>
      <c r="H33" s="395">
        <v>920138</v>
      </c>
      <c r="I33" s="395">
        <v>930890</v>
      </c>
      <c r="J33" s="395">
        <v>956138</v>
      </c>
      <c r="K33" s="395">
        <v>934768</v>
      </c>
      <c r="L33" s="395">
        <v>905402</v>
      </c>
    </row>
    <row r="34" spans="1:12" s="384" customFormat="1" x14ac:dyDescent="0.2">
      <c r="A34" s="604"/>
      <c r="B34" s="426" t="s">
        <v>142</v>
      </c>
      <c r="C34" s="395">
        <v>281855</v>
      </c>
      <c r="D34" s="395">
        <v>291236</v>
      </c>
      <c r="E34" s="395">
        <v>299303</v>
      </c>
      <c r="F34" s="395">
        <v>328706</v>
      </c>
      <c r="G34" s="395">
        <v>332712</v>
      </c>
      <c r="H34" s="395">
        <v>333250</v>
      </c>
      <c r="I34" s="395">
        <v>347921</v>
      </c>
      <c r="J34" s="395">
        <v>317416</v>
      </c>
      <c r="K34" s="395">
        <v>334238</v>
      </c>
      <c r="L34" s="395">
        <v>354404</v>
      </c>
    </row>
    <row r="35" spans="1:12" x14ac:dyDescent="0.2">
      <c r="A35" s="604"/>
      <c r="B35" s="426" t="s">
        <v>251</v>
      </c>
      <c r="C35" s="395">
        <v>330124</v>
      </c>
      <c r="D35" s="395">
        <v>336271</v>
      </c>
      <c r="E35" s="395">
        <v>338510</v>
      </c>
      <c r="F35" s="395">
        <v>336156</v>
      </c>
      <c r="G35" s="395">
        <v>330415</v>
      </c>
      <c r="H35" s="395">
        <v>304254</v>
      </c>
      <c r="I35" s="395">
        <v>316342</v>
      </c>
      <c r="J35" s="395">
        <v>313849</v>
      </c>
      <c r="K35" s="395">
        <v>274201</v>
      </c>
      <c r="L35" s="395">
        <v>255490</v>
      </c>
    </row>
    <row r="36" spans="1:12" x14ac:dyDescent="0.2">
      <c r="A36" s="604"/>
      <c r="B36" s="426" t="s">
        <v>929</v>
      </c>
      <c r="C36" s="389"/>
      <c r="D36" s="389"/>
      <c r="E36" s="389"/>
      <c r="F36" s="389"/>
      <c r="G36" s="389"/>
      <c r="I36" s="395">
        <v>4424</v>
      </c>
      <c r="J36" s="395">
        <v>26935</v>
      </c>
      <c r="K36" s="395"/>
      <c r="L36" s="395"/>
    </row>
    <row r="37" spans="1:12" x14ac:dyDescent="0.2">
      <c r="D37" s="115"/>
      <c r="E37" s="115"/>
      <c r="F37" s="115"/>
      <c r="G37" s="115"/>
      <c r="H37" s="115"/>
      <c r="I37" s="115"/>
      <c r="J37" s="115"/>
      <c r="K37" s="389"/>
      <c r="L37" s="395"/>
    </row>
    <row r="38" spans="1:12" x14ac:dyDescent="0.2">
      <c r="D38" s="466"/>
      <c r="E38" s="466"/>
      <c r="F38" s="466"/>
      <c r="G38" s="466"/>
      <c r="H38" s="466"/>
      <c r="I38" s="466"/>
      <c r="J38" s="466"/>
      <c r="K38" s="466"/>
      <c r="L38" s="466"/>
    </row>
    <row r="39" spans="1:12" x14ac:dyDescent="0.2">
      <c r="B39" s="390" t="s">
        <v>816</v>
      </c>
      <c r="C39" s="389"/>
    </row>
    <row r="40" spans="1:12" x14ac:dyDescent="0.2">
      <c r="B40" s="390" t="s">
        <v>866</v>
      </c>
      <c r="C40" s="389"/>
    </row>
    <row r="41" spans="1:12" x14ac:dyDescent="0.2">
      <c r="B41" s="390" t="s">
        <v>1274</v>
      </c>
    </row>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60"/>
  <sheetViews>
    <sheetView showGridLines="0" zoomScale="90" zoomScaleNormal="90" workbookViewId="0">
      <selection activeCell="B2" sqref="B2:G2"/>
    </sheetView>
  </sheetViews>
  <sheetFormatPr baseColWidth="10" defaultColWidth="11.42578125" defaultRowHeight="15" x14ac:dyDescent="0.25"/>
  <cols>
    <col min="1" max="1" width="18.140625" style="61" customWidth="1"/>
    <col min="2" max="2" width="26.85546875" style="73" customWidth="1"/>
    <col min="3" max="4" width="13.5703125" style="73" customWidth="1"/>
    <col min="5" max="5" width="13.5703125" style="58" customWidth="1"/>
    <col min="6" max="6" width="13.5703125" style="383" customWidth="1"/>
    <col min="7" max="7" width="13.5703125" style="58" customWidth="1"/>
    <col min="8" max="8" width="8.85546875" style="58" customWidth="1"/>
    <col min="9" max="9" width="13.42578125" style="58" customWidth="1"/>
    <col min="10" max="16384" width="11.42578125" style="61"/>
  </cols>
  <sheetData>
    <row r="1" spans="2:24" ht="42" customHeight="1" x14ac:dyDescent="0.2">
      <c r="B1" s="61"/>
      <c r="C1" s="61"/>
      <c r="D1" s="61"/>
      <c r="E1" s="61"/>
      <c r="F1" s="404"/>
      <c r="G1" s="61"/>
      <c r="H1" s="61"/>
      <c r="I1" s="61"/>
      <c r="X1" s="404"/>
    </row>
    <row r="2" spans="2:24" ht="18" x14ac:dyDescent="0.25">
      <c r="B2" s="758" t="s">
        <v>1433</v>
      </c>
      <c r="C2" s="758"/>
      <c r="D2" s="758"/>
      <c r="E2" s="758"/>
      <c r="F2" s="758"/>
      <c r="G2" s="758"/>
      <c r="I2" s="106" t="s">
        <v>46</v>
      </c>
    </row>
    <row r="3" spans="2:24" ht="34.5" customHeight="1" x14ac:dyDescent="0.25">
      <c r="B3" s="759" t="s">
        <v>295</v>
      </c>
      <c r="C3" s="759"/>
      <c r="D3" s="759"/>
      <c r="E3" s="759"/>
      <c r="F3" s="759"/>
      <c r="G3" s="759"/>
      <c r="I3" s="61"/>
    </row>
    <row r="4" spans="2:24" ht="18" customHeight="1" x14ac:dyDescent="0.25">
      <c r="B4" s="791" t="s">
        <v>1555</v>
      </c>
      <c r="C4" s="791"/>
      <c r="D4" s="791"/>
      <c r="E4" s="791"/>
      <c r="F4" s="791"/>
      <c r="G4" s="791"/>
    </row>
    <row r="5" spans="2:24" ht="16.5" thickBot="1" x14ac:dyDescent="0.3">
      <c r="B5" s="768" t="s">
        <v>852</v>
      </c>
      <c r="C5" s="768"/>
      <c r="D5" s="768"/>
      <c r="E5" s="768"/>
      <c r="F5" s="768"/>
      <c r="G5" s="768"/>
    </row>
    <row r="6" spans="2:24" x14ac:dyDescent="0.25">
      <c r="B6" s="183"/>
      <c r="C6" s="209"/>
      <c r="D6" s="209"/>
      <c r="E6" s="209"/>
      <c r="F6" s="417"/>
      <c r="G6" s="209"/>
    </row>
    <row r="7" spans="2:24" ht="18" customHeight="1" x14ac:dyDescent="0.25">
      <c r="B7" s="230" t="s">
        <v>39</v>
      </c>
      <c r="C7" s="365">
        <v>1993</v>
      </c>
      <c r="D7" s="365">
        <v>1994</v>
      </c>
      <c r="E7" s="365">
        <v>1995</v>
      </c>
      <c r="F7" s="365">
        <v>1996</v>
      </c>
      <c r="G7" s="235">
        <v>1997</v>
      </c>
    </row>
    <row r="8" spans="2:24" ht="18" customHeight="1" x14ac:dyDescent="0.25">
      <c r="B8" s="231"/>
      <c r="C8" s="357"/>
      <c r="D8" s="357"/>
      <c r="E8" s="357"/>
      <c r="F8" s="357"/>
      <c r="G8" s="222"/>
    </row>
    <row r="9" spans="2:24" ht="15.75" x14ac:dyDescent="0.25">
      <c r="B9" s="232" t="s">
        <v>40</v>
      </c>
      <c r="C9" s="411">
        <v>673377</v>
      </c>
      <c r="D9" s="411">
        <v>667220</v>
      </c>
      <c r="E9" s="411">
        <v>780718</v>
      </c>
      <c r="F9" s="411">
        <v>771751</v>
      </c>
      <c r="G9" s="197">
        <v>719099</v>
      </c>
    </row>
    <row r="10" spans="2:24" ht="15.75" x14ac:dyDescent="0.25">
      <c r="B10" s="231"/>
      <c r="C10" s="423"/>
      <c r="D10" s="423"/>
      <c r="E10" s="423"/>
      <c r="F10" s="423"/>
      <c r="G10" s="217"/>
    </row>
    <row r="11" spans="2:24" ht="15.75" x14ac:dyDescent="0.25">
      <c r="B11" s="232" t="s">
        <v>123</v>
      </c>
      <c r="C11" s="411">
        <v>66343</v>
      </c>
      <c r="D11" s="411">
        <v>88599</v>
      </c>
      <c r="E11" s="411">
        <v>114613</v>
      </c>
      <c r="F11" s="411">
        <v>107712</v>
      </c>
      <c r="G11" s="197">
        <v>105349</v>
      </c>
    </row>
    <row r="12" spans="2:24" ht="15.75" x14ac:dyDescent="0.25">
      <c r="B12" s="231"/>
      <c r="C12" s="423"/>
      <c r="D12" s="423"/>
      <c r="E12" s="423"/>
      <c r="F12" s="423"/>
      <c r="G12" s="217"/>
    </row>
    <row r="13" spans="2:24" ht="16.5" x14ac:dyDescent="0.25">
      <c r="B13" s="183" t="s">
        <v>1731</v>
      </c>
      <c r="C13" s="422">
        <v>62225</v>
      </c>
      <c r="D13" s="422">
        <v>83016</v>
      </c>
      <c r="E13" s="422">
        <v>110428</v>
      </c>
      <c r="F13" s="422">
        <v>103348</v>
      </c>
      <c r="G13" s="216">
        <v>101910</v>
      </c>
    </row>
    <row r="14" spans="2:24" x14ac:dyDescent="0.25">
      <c r="B14" s="234" t="s">
        <v>98</v>
      </c>
      <c r="C14" s="422">
        <v>461</v>
      </c>
      <c r="D14" s="422">
        <v>1051</v>
      </c>
      <c r="E14" s="422">
        <v>242</v>
      </c>
      <c r="F14" s="422">
        <v>529</v>
      </c>
      <c r="G14" s="216">
        <v>175</v>
      </c>
    </row>
    <row r="15" spans="2:24" x14ac:dyDescent="0.25">
      <c r="B15" s="183" t="s">
        <v>44</v>
      </c>
      <c r="C15" s="422">
        <v>2722</v>
      </c>
      <c r="D15" s="422">
        <v>386</v>
      </c>
      <c r="E15" s="422">
        <v>3412</v>
      </c>
      <c r="F15" s="422">
        <v>3171</v>
      </c>
      <c r="G15" s="216">
        <v>2877</v>
      </c>
    </row>
    <row r="16" spans="2:24" x14ac:dyDescent="0.25">
      <c r="B16" s="233" t="s">
        <v>64</v>
      </c>
      <c r="C16" s="422">
        <v>777</v>
      </c>
      <c r="D16" s="422">
        <v>496</v>
      </c>
      <c r="E16" s="422">
        <v>286</v>
      </c>
      <c r="F16" s="422">
        <v>529</v>
      </c>
      <c r="G16" s="216">
        <v>226</v>
      </c>
    </row>
    <row r="17" spans="2:9" x14ac:dyDescent="0.25">
      <c r="B17" s="233" t="s">
        <v>303</v>
      </c>
      <c r="C17" s="422">
        <v>158</v>
      </c>
      <c r="D17" s="422">
        <v>150</v>
      </c>
      <c r="E17" s="422">
        <v>245</v>
      </c>
      <c r="F17" s="422">
        <v>135</v>
      </c>
      <c r="G17" s="216">
        <v>161</v>
      </c>
    </row>
    <row r="18" spans="2:9" x14ac:dyDescent="0.25">
      <c r="B18" s="233"/>
      <c r="C18" s="422"/>
      <c r="D18" s="422"/>
      <c r="E18" s="422"/>
      <c r="F18" s="422"/>
      <c r="G18" s="216"/>
    </row>
    <row r="19" spans="2:9" ht="15.75" x14ac:dyDescent="0.25">
      <c r="B19" s="232" t="s">
        <v>124</v>
      </c>
      <c r="C19" s="411">
        <v>607034</v>
      </c>
      <c r="D19" s="411">
        <v>578621</v>
      </c>
      <c r="E19" s="411">
        <v>666105</v>
      </c>
      <c r="F19" s="411">
        <v>664039</v>
      </c>
      <c r="G19" s="411">
        <v>613750</v>
      </c>
    </row>
    <row r="20" spans="2:9" ht="15.75" x14ac:dyDescent="0.25">
      <c r="B20" s="231"/>
      <c r="C20" s="439"/>
      <c r="D20" s="439"/>
      <c r="E20" s="439"/>
      <c r="F20" s="439"/>
      <c r="G20" s="439"/>
    </row>
    <row r="21" spans="2:9" x14ac:dyDescent="0.25">
      <c r="B21" s="183" t="s">
        <v>30</v>
      </c>
      <c r="C21" s="439">
        <v>529807</v>
      </c>
      <c r="D21" s="439">
        <v>501469</v>
      </c>
      <c r="E21" s="439">
        <v>570612</v>
      </c>
      <c r="F21" s="439">
        <v>543442</v>
      </c>
      <c r="G21" s="439">
        <v>495815</v>
      </c>
    </row>
    <row r="22" spans="2:9" x14ac:dyDescent="0.25">
      <c r="B22" s="183" t="s">
        <v>31</v>
      </c>
      <c r="C22" s="439">
        <v>2844</v>
      </c>
      <c r="D22" s="439">
        <v>1842</v>
      </c>
      <c r="E22" s="439">
        <v>467</v>
      </c>
      <c r="F22" s="439">
        <v>279</v>
      </c>
      <c r="G22" s="439">
        <v>378</v>
      </c>
    </row>
    <row r="23" spans="2:9" x14ac:dyDescent="0.25">
      <c r="B23" s="183" t="s">
        <v>32</v>
      </c>
      <c r="C23" s="422">
        <v>42468</v>
      </c>
      <c r="D23" s="439">
        <v>47368</v>
      </c>
      <c r="E23" s="439">
        <v>59293</v>
      </c>
      <c r="F23" s="439">
        <v>80112</v>
      </c>
      <c r="G23" s="439">
        <v>77744</v>
      </c>
    </row>
    <row r="24" spans="2:9" x14ac:dyDescent="0.25">
      <c r="B24" s="183" t="s">
        <v>45</v>
      </c>
      <c r="C24" s="422">
        <v>3840</v>
      </c>
      <c r="D24" s="422">
        <v>1094</v>
      </c>
      <c r="E24" s="422">
        <v>480</v>
      </c>
      <c r="F24" s="422">
        <v>582</v>
      </c>
      <c r="G24" s="422">
        <v>5640</v>
      </c>
    </row>
    <row r="25" spans="2:9" x14ac:dyDescent="0.25">
      <c r="B25" s="183" t="s">
        <v>65</v>
      </c>
      <c r="C25" s="422">
        <v>8304</v>
      </c>
      <c r="D25" s="422">
        <v>8255</v>
      </c>
      <c r="E25" s="422">
        <v>12210</v>
      </c>
      <c r="F25" s="422">
        <v>10928</v>
      </c>
      <c r="G25" s="422">
        <v>8868</v>
      </c>
    </row>
    <row r="26" spans="2:9" x14ac:dyDescent="0.25">
      <c r="B26" s="183" t="s">
        <v>66</v>
      </c>
      <c r="C26" s="422">
        <v>11955</v>
      </c>
      <c r="D26" s="422">
        <v>11394</v>
      </c>
      <c r="E26" s="422">
        <v>12354</v>
      </c>
      <c r="F26" s="422">
        <v>18690</v>
      </c>
      <c r="G26" s="422">
        <v>14053</v>
      </c>
    </row>
    <row r="27" spans="2:9" ht="14.25" x14ac:dyDescent="0.2">
      <c r="B27" s="183" t="s">
        <v>120</v>
      </c>
      <c r="C27" s="422">
        <v>2703</v>
      </c>
      <c r="D27" s="422">
        <v>3225</v>
      </c>
      <c r="E27" s="422">
        <v>4068</v>
      </c>
      <c r="F27" s="422">
        <v>4879</v>
      </c>
      <c r="G27" s="422">
        <v>5666</v>
      </c>
      <c r="H27" s="61"/>
      <c r="I27" s="61"/>
    </row>
    <row r="28" spans="2:9" ht="14.25" x14ac:dyDescent="0.2">
      <c r="B28" s="183" t="s">
        <v>63</v>
      </c>
      <c r="C28" s="422">
        <v>5113</v>
      </c>
      <c r="D28" s="422">
        <v>3974</v>
      </c>
      <c r="E28" s="422">
        <v>6306</v>
      </c>
      <c r="F28" s="422">
        <v>5127</v>
      </c>
      <c r="G28" s="422">
        <v>5576</v>
      </c>
      <c r="H28" s="61"/>
      <c r="I28" s="61"/>
    </row>
    <row r="29" spans="2:9" x14ac:dyDescent="0.2">
      <c r="B29" s="190" t="s">
        <v>1157</v>
      </c>
      <c r="C29" s="748" t="s">
        <v>1583</v>
      </c>
      <c r="D29" s="748" t="s">
        <v>1583</v>
      </c>
      <c r="E29" s="441">
        <v>315</v>
      </c>
      <c r="F29" s="748" t="s">
        <v>1583</v>
      </c>
      <c r="G29" s="441">
        <v>10</v>
      </c>
      <c r="H29" s="61"/>
      <c r="I29" s="61"/>
    </row>
    <row r="30" spans="2:9" s="404" customFormat="1" x14ac:dyDescent="0.25">
      <c r="C30" s="383"/>
      <c r="D30" s="383"/>
      <c r="E30" s="383"/>
      <c r="F30" s="383"/>
      <c r="G30" s="441"/>
    </row>
    <row r="31" spans="2:9" x14ac:dyDescent="0.25">
      <c r="B31" s="190"/>
      <c r="C31" s="181"/>
      <c r="D31" s="181"/>
      <c r="E31" s="181"/>
      <c r="G31" s="181"/>
      <c r="H31" s="61"/>
      <c r="I31" s="61"/>
    </row>
    <row r="32" spans="2:9" ht="14.25" x14ac:dyDescent="0.2">
      <c r="B32" s="765" t="s">
        <v>1732</v>
      </c>
      <c r="C32" s="765"/>
      <c r="D32" s="765"/>
      <c r="E32" s="765"/>
      <c r="F32" s="765"/>
      <c r="G32" s="765"/>
      <c r="H32" s="765"/>
      <c r="I32" s="61"/>
    </row>
    <row r="33" spans="2:9" x14ac:dyDescent="0.25">
      <c r="B33" s="42"/>
      <c r="C33" s="129"/>
      <c r="D33" s="129"/>
      <c r="E33"/>
      <c r="G33"/>
      <c r="H33" s="61"/>
      <c r="I33" s="61"/>
    </row>
    <row r="34" spans="2:9" x14ac:dyDescent="0.25">
      <c r="B34" s="42"/>
      <c r="C34" s="129"/>
      <c r="D34" s="129"/>
      <c r="E34"/>
      <c r="G34"/>
      <c r="H34" s="61"/>
      <c r="I34" s="61"/>
    </row>
    <row r="35" spans="2:9" x14ac:dyDescent="0.25">
      <c r="B35" s="33"/>
      <c r="C35" s="129"/>
      <c r="D35" s="129"/>
      <c r="E35"/>
      <c r="G35"/>
      <c r="H35" s="61"/>
      <c r="I35" s="61"/>
    </row>
    <row r="36" spans="2:9" x14ac:dyDescent="0.25">
      <c r="B36" s="42"/>
      <c r="C36" s="129"/>
      <c r="D36" s="129"/>
      <c r="E36"/>
      <c r="G36"/>
      <c r="H36" s="61"/>
      <c r="I36" s="61"/>
    </row>
    <row r="37" spans="2:9" x14ac:dyDescent="0.25">
      <c r="B37" s="42"/>
      <c r="C37" s="129"/>
      <c r="D37" s="129"/>
      <c r="E37"/>
      <c r="G37"/>
      <c r="H37" s="61"/>
      <c r="I37" s="61"/>
    </row>
    <row r="38" spans="2:9" x14ac:dyDescent="0.25">
      <c r="B38" s="42"/>
      <c r="C38" s="129"/>
      <c r="D38" s="129"/>
      <c r="E38"/>
      <c r="G38"/>
      <c r="H38" s="61"/>
      <c r="I38" s="61"/>
    </row>
    <row r="39" spans="2:9" x14ac:dyDescent="0.25">
      <c r="B39" s="42"/>
      <c r="C39" s="129"/>
      <c r="D39" s="129"/>
      <c r="E39"/>
      <c r="G39"/>
      <c r="H39" s="61"/>
      <c r="I39" s="61"/>
    </row>
    <row r="40" spans="2:9" x14ac:dyDescent="0.25">
      <c r="B40" s="42"/>
      <c r="C40" s="129"/>
      <c r="D40" s="129"/>
      <c r="E40"/>
      <c r="G40"/>
      <c r="H40" s="61"/>
      <c r="I40" s="61"/>
    </row>
    <row r="41" spans="2:9" x14ac:dyDescent="0.25">
      <c r="B41" s="42"/>
      <c r="C41" s="129"/>
      <c r="D41" s="129"/>
      <c r="E41"/>
      <c r="G41"/>
      <c r="H41" s="61"/>
      <c r="I41" s="61"/>
    </row>
    <row r="42" spans="2:9" x14ac:dyDescent="0.25">
      <c r="B42" s="33"/>
      <c r="C42" s="129"/>
      <c r="D42" s="129"/>
      <c r="E42"/>
      <c r="G42"/>
      <c r="H42" s="61"/>
      <c r="I42" s="61"/>
    </row>
    <row r="43" spans="2:9" x14ac:dyDescent="0.25">
      <c r="B43" s="42"/>
      <c r="C43" s="129"/>
      <c r="D43" s="129"/>
      <c r="E43"/>
      <c r="G43"/>
      <c r="H43" s="61"/>
      <c r="I43" s="61"/>
    </row>
    <row r="44" spans="2:9" x14ac:dyDescent="0.25">
      <c r="B44" s="42"/>
      <c r="C44" s="129"/>
      <c r="D44" s="129"/>
      <c r="E44"/>
      <c r="G44"/>
      <c r="H44" s="61"/>
      <c r="I44" s="61"/>
    </row>
    <row r="45" spans="2:9" x14ac:dyDescent="0.25">
      <c r="B45" s="42"/>
      <c r="C45" s="129"/>
      <c r="D45" s="129"/>
      <c r="E45"/>
      <c r="G45"/>
      <c r="H45" s="61"/>
      <c r="I45" s="61"/>
    </row>
    <row r="46" spans="2:9" x14ac:dyDescent="0.25">
      <c r="B46" s="42"/>
      <c r="C46" s="129"/>
      <c r="D46" s="129"/>
      <c r="E46"/>
      <c r="G46"/>
      <c r="H46" s="61"/>
      <c r="I46" s="61"/>
    </row>
    <row r="47" spans="2:9" x14ac:dyDescent="0.25">
      <c r="B47" s="31"/>
      <c r="C47" s="129"/>
      <c r="D47" s="129"/>
      <c r="E47"/>
      <c r="G47"/>
      <c r="H47" s="61"/>
      <c r="I47" s="61"/>
    </row>
    <row r="48" spans="2:9" x14ac:dyDescent="0.25">
      <c r="B48" s="42"/>
      <c r="C48" s="129"/>
      <c r="D48" s="129"/>
      <c r="E48"/>
      <c r="G48"/>
      <c r="H48" s="61"/>
      <c r="I48" s="61"/>
    </row>
    <row r="49" spans="2:9" x14ac:dyDescent="0.25">
      <c r="B49" s="48"/>
      <c r="C49" s="129"/>
      <c r="D49" s="129"/>
      <c r="E49"/>
      <c r="G49"/>
      <c r="H49" s="61"/>
      <c r="I49" s="61"/>
    </row>
    <row r="50" spans="2:9" x14ac:dyDescent="0.25">
      <c r="B50" s="42"/>
      <c r="C50" s="129"/>
      <c r="D50" s="129"/>
      <c r="E50"/>
      <c r="G50"/>
      <c r="H50" s="61"/>
      <c r="I50" s="61"/>
    </row>
    <row r="51" spans="2:9" x14ac:dyDescent="0.25">
      <c r="B51" s="42"/>
      <c r="C51" s="129"/>
      <c r="D51" s="129"/>
      <c r="E51"/>
      <c r="G51"/>
      <c r="H51" s="61"/>
      <c r="I51" s="61"/>
    </row>
    <row r="52" spans="2:9" x14ac:dyDescent="0.25">
      <c r="B52" s="42"/>
      <c r="C52" s="129"/>
      <c r="D52" s="129"/>
      <c r="E52"/>
      <c r="G52"/>
      <c r="H52" s="61"/>
      <c r="I52" s="61"/>
    </row>
    <row r="53" spans="2:9" x14ac:dyDescent="0.25">
      <c r="B53" s="42"/>
      <c r="C53" s="129"/>
      <c r="D53" s="129"/>
      <c r="E53"/>
      <c r="G53"/>
      <c r="H53" s="61"/>
      <c r="I53" s="61"/>
    </row>
    <row r="54" spans="2:9" x14ac:dyDescent="0.25">
      <c r="B54" s="42"/>
      <c r="C54" s="129"/>
      <c r="D54" s="129"/>
      <c r="E54"/>
      <c r="G54"/>
      <c r="H54" s="61"/>
      <c r="I54" s="61"/>
    </row>
    <row r="55" spans="2:9" x14ac:dyDescent="0.25">
      <c r="B55" s="33"/>
      <c r="C55" s="129"/>
      <c r="D55" s="129"/>
      <c r="E55"/>
      <c r="G55"/>
      <c r="H55" s="61"/>
      <c r="I55" s="61"/>
    </row>
    <row r="56" spans="2:9" x14ac:dyDescent="0.25">
      <c r="B56" s="42"/>
      <c r="C56" s="129"/>
      <c r="D56" s="129"/>
      <c r="E56"/>
      <c r="G56"/>
      <c r="H56" s="61"/>
      <c r="I56" s="61"/>
    </row>
    <row r="57" spans="2:9" x14ac:dyDescent="0.25">
      <c r="B57" s="42"/>
      <c r="C57" s="129"/>
      <c r="D57" s="129"/>
      <c r="E57"/>
      <c r="G57"/>
      <c r="H57" s="61"/>
      <c r="I57" s="61"/>
    </row>
    <row r="58" spans="2:9" x14ac:dyDescent="0.25">
      <c r="B58" s="42"/>
      <c r="C58" s="129"/>
      <c r="D58" s="129"/>
      <c r="E58"/>
      <c r="G58"/>
      <c r="H58" s="61"/>
      <c r="I58" s="61"/>
    </row>
    <row r="59" spans="2:9" x14ac:dyDescent="0.25">
      <c r="H59" s="61"/>
      <c r="I59" s="61"/>
    </row>
    <row r="60" spans="2:9" x14ac:dyDescent="0.25">
      <c r="H60" s="61"/>
      <c r="I60" s="61"/>
    </row>
  </sheetData>
  <mergeCells count="5">
    <mergeCell ref="B3:G3"/>
    <mergeCell ref="B4:G4"/>
    <mergeCell ref="B5:G5"/>
    <mergeCell ref="B2:G2"/>
    <mergeCell ref="B32:H32"/>
  </mergeCells>
  <hyperlinks>
    <hyperlink ref="I2" location="Índice!A1" display="Volver"/>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2"/>
  <sheetViews>
    <sheetView showGridLines="0" zoomScale="90" zoomScaleNormal="90" workbookViewId="0">
      <selection activeCell="B2" sqref="B2:G2"/>
    </sheetView>
  </sheetViews>
  <sheetFormatPr baseColWidth="10" defaultColWidth="18" defaultRowHeight="15" x14ac:dyDescent="0.25"/>
  <cols>
    <col min="1" max="1" width="18.140625" style="404" customWidth="1"/>
    <col min="2" max="2" width="26.85546875" style="346" customWidth="1"/>
    <col min="3" max="5" width="12.28515625" style="229" customWidth="1"/>
    <col min="6" max="6" width="12.28515625" style="346" customWidth="1"/>
    <col min="7" max="7" width="12.28515625" style="404" customWidth="1"/>
    <col min="8" max="13" width="18" style="383"/>
    <col min="14" max="19" width="10.140625" style="404" customWidth="1"/>
    <col min="20" max="20" width="11" style="404" customWidth="1"/>
    <col min="21" max="26" width="10.140625" style="404" customWidth="1"/>
    <col min="27" max="65" width="13.7109375" style="404" customWidth="1"/>
    <col min="66" max="16384" width="18" style="404"/>
  </cols>
  <sheetData>
    <row r="1" spans="2:18" ht="41.25" customHeight="1" x14ac:dyDescent="0.25">
      <c r="B1" s="840"/>
      <c r="C1" s="840"/>
      <c r="D1" s="840"/>
      <c r="E1" s="840"/>
    </row>
    <row r="2" spans="2:18" ht="20.25" customHeight="1" x14ac:dyDescent="0.25">
      <c r="B2" s="758" t="s">
        <v>1434</v>
      </c>
      <c r="C2" s="758"/>
      <c r="D2" s="758"/>
      <c r="E2" s="758"/>
      <c r="F2" s="758"/>
      <c r="G2" s="758"/>
      <c r="I2" s="428" t="s">
        <v>46</v>
      </c>
    </row>
    <row r="3" spans="2:18" ht="36" customHeight="1" x14ac:dyDescent="0.25">
      <c r="B3" s="759" t="s">
        <v>633</v>
      </c>
      <c r="C3" s="759"/>
      <c r="D3" s="759"/>
      <c r="E3" s="759"/>
      <c r="F3" s="759"/>
      <c r="G3" s="759"/>
    </row>
    <row r="4" spans="2:18" ht="18.75" customHeight="1" x14ac:dyDescent="0.25">
      <c r="B4" s="759" t="s">
        <v>1555</v>
      </c>
      <c r="C4" s="759"/>
      <c r="D4" s="759"/>
      <c r="E4" s="759"/>
      <c r="F4" s="759"/>
      <c r="G4" s="759"/>
    </row>
    <row r="5" spans="2:18" ht="18" customHeight="1" thickBot="1" x14ac:dyDescent="0.3">
      <c r="B5" s="768" t="s">
        <v>827</v>
      </c>
      <c r="C5" s="768"/>
      <c r="D5" s="768"/>
      <c r="E5" s="768"/>
      <c r="F5" s="768"/>
      <c r="G5" s="768"/>
    </row>
    <row r="6" spans="2:18" ht="15" customHeight="1" x14ac:dyDescent="0.25">
      <c r="B6" s="388"/>
      <c r="C6" s="404"/>
      <c r="D6" s="404"/>
      <c r="E6" s="404"/>
      <c r="F6" s="404"/>
      <c r="O6" s="416"/>
      <c r="P6" s="416"/>
      <c r="Q6" s="416"/>
      <c r="R6" s="416"/>
    </row>
    <row r="7" spans="2:18" ht="20.25" customHeight="1" x14ac:dyDescent="0.25">
      <c r="B7" s="624"/>
      <c r="C7" s="365">
        <v>1993</v>
      </c>
      <c r="D7" s="365">
        <v>1994</v>
      </c>
      <c r="E7" s="365">
        <v>1995</v>
      </c>
      <c r="F7" s="365">
        <v>1996</v>
      </c>
      <c r="G7" s="365">
        <v>1997</v>
      </c>
    </row>
    <row r="8" spans="2:18" ht="15.75" x14ac:dyDescent="0.25">
      <c r="B8" s="399"/>
      <c r="C8" s="357"/>
      <c r="D8" s="357"/>
      <c r="E8" s="357"/>
      <c r="F8" s="357"/>
      <c r="G8" s="357"/>
    </row>
    <row r="9" spans="2:18" ht="16.5" thickBot="1" x14ac:dyDescent="0.3">
      <c r="B9" s="358" t="s">
        <v>665</v>
      </c>
      <c r="C9" s="375">
        <v>32376</v>
      </c>
      <c r="D9" s="375">
        <v>31584</v>
      </c>
      <c r="E9" s="375">
        <v>45565</v>
      </c>
      <c r="F9" s="375">
        <v>44537</v>
      </c>
      <c r="G9" s="375">
        <v>43353</v>
      </c>
    </row>
    <row r="10" spans="2:18" ht="15.75" x14ac:dyDescent="0.25">
      <c r="B10" s="215"/>
      <c r="C10" s="423"/>
      <c r="D10" s="423"/>
      <c r="E10" s="423"/>
      <c r="F10" s="423"/>
      <c r="G10" s="423"/>
    </row>
    <row r="11" spans="2:18" x14ac:dyDescent="0.25">
      <c r="B11" s="429" t="s">
        <v>1158</v>
      </c>
      <c r="C11" s="439">
        <v>1435</v>
      </c>
      <c r="D11" s="439">
        <v>1314</v>
      </c>
      <c r="E11" s="439">
        <v>1361</v>
      </c>
      <c r="F11" s="439">
        <v>1098</v>
      </c>
      <c r="G11" s="439">
        <v>965</v>
      </c>
    </row>
    <row r="12" spans="2:18" x14ac:dyDescent="0.25">
      <c r="B12" s="378" t="s">
        <v>1159</v>
      </c>
      <c r="C12" s="439">
        <v>30941</v>
      </c>
      <c r="D12" s="439">
        <v>30270</v>
      </c>
      <c r="E12" s="439">
        <v>38272</v>
      </c>
      <c r="F12" s="439">
        <v>31367</v>
      </c>
      <c r="G12" s="439">
        <v>30498</v>
      </c>
    </row>
    <row r="13" spans="2:18" x14ac:dyDescent="0.25">
      <c r="B13" s="339" t="s">
        <v>1160</v>
      </c>
      <c r="C13" s="422"/>
      <c r="D13" s="422"/>
      <c r="E13" s="422">
        <v>5932</v>
      </c>
      <c r="F13" s="422">
        <v>12072</v>
      </c>
      <c r="G13" s="422">
        <v>11890</v>
      </c>
    </row>
    <row r="14" spans="2:18" x14ac:dyDescent="0.25">
      <c r="B14" s="339"/>
      <c r="C14" s="422"/>
      <c r="D14" s="422"/>
      <c r="E14" s="422"/>
      <c r="F14" s="422"/>
      <c r="G14" s="422"/>
    </row>
    <row r="15" spans="2:18" ht="16.5" thickBot="1" x14ac:dyDescent="0.3">
      <c r="B15" s="358" t="s">
        <v>1161</v>
      </c>
      <c r="C15" s="375">
        <v>3079863</v>
      </c>
      <c r="D15" s="375">
        <v>3545198</v>
      </c>
      <c r="E15" s="375">
        <v>5578061</v>
      </c>
      <c r="F15" s="375">
        <v>6391330</v>
      </c>
      <c r="G15" s="375">
        <v>6921164</v>
      </c>
    </row>
    <row r="16" spans="2:18" x14ac:dyDescent="0.25">
      <c r="B16" s="339"/>
      <c r="C16" s="422"/>
      <c r="D16" s="422"/>
      <c r="E16" s="422"/>
      <c r="F16" s="422"/>
      <c r="G16" s="422"/>
    </row>
    <row r="17" spans="2:7" x14ac:dyDescent="0.25">
      <c r="B17" s="429" t="s">
        <v>1158</v>
      </c>
      <c r="C17" s="422">
        <v>138925</v>
      </c>
      <c r="D17" s="422">
        <v>145708</v>
      </c>
      <c r="E17" s="422">
        <v>166226</v>
      </c>
      <c r="F17" s="422">
        <v>155506</v>
      </c>
      <c r="G17" s="422">
        <v>154342</v>
      </c>
    </row>
    <row r="18" spans="2:7" x14ac:dyDescent="0.25">
      <c r="B18" s="378" t="s">
        <v>1159</v>
      </c>
      <c r="C18" s="422">
        <v>2940938</v>
      </c>
      <c r="D18" s="422">
        <v>3399490</v>
      </c>
      <c r="E18" s="422">
        <v>4642063</v>
      </c>
      <c r="F18" s="422">
        <v>4513880</v>
      </c>
      <c r="G18" s="422">
        <v>4869039</v>
      </c>
    </row>
    <row r="19" spans="2:7" x14ac:dyDescent="0.25">
      <c r="B19" s="339" t="s">
        <v>1160</v>
      </c>
      <c r="C19" s="422"/>
      <c r="D19" s="422"/>
      <c r="E19" s="422">
        <v>769772</v>
      </c>
      <c r="F19" s="422">
        <v>1721944</v>
      </c>
      <c r="G19" s="422">
        <v>1897783</v>
      </c>
    </row>
    <row r="20" spans="2:7" x14ac:dyDescent="0.25">
      <c r="B20" s="416"/>
      <c r="C20" s="341"/>
      <c r="D20" s="341"/>
      <c r="E20" s="341"/>
      <c r="F20" s="341"/>
      <c r="G20" s="341"/>
    </row>
    <row r="21" spans="2:7" x14ac:dyDescent="0.25">
      <c r="B21" s="416"/>
      <c r="C21" s="341"/>
      <c r="D21" s="341"/>
      <c r="E21" s="341"/>
      <c r="F21" s="341"/>
      <c r="G21" s="341"/>
    </row>
    <row r="22" spans="2:7" ht="24" customHeight="1" x14ac:dyDescent="0.25">
      <c r="B22" s="765" t="s">
        <v>1428</v>
      </c>
      <c r="C22" s="765"/>
      <c r="D22" s="765"/>
      <c r="E22" s="765"/>
      <c r="F22" s="765"/>
      <c r="G22" s="765"/>
    </row>
    <row r="23" spans="2:7" x14ac:dyDescent="0.25">
      <c r="B23" s="765"/>
      <c r="C23" s="765"/>
      <c r="D23" s="765"/>
      <c r="E23" s="765"/>
      <c r="F23" s="765"/>
      <c r="G23" s="765"/>
    </row>
    <row r="24" spans="2:7" x14ac:dyDescent="0.25">
      <c r="C24" s="383"/>
      <c r="D24" s="383"/>
      <c r="E24" s="383"/>
      <c r="F24" s="383"/>
      <c r="G24" s="383"/>
    </row>
    <row r="25" spans="2:7" x14ac:dyDescent="0.25">
      <c r="B25" s="462"/>
      <c r="C25" s="462"/>
      <c r="D25" s="457"/>
      <c r="E25" s="457"/>
    </row>
    <row r="26" spans="2:7" x14ac:dyDescent="0.25">
      <c r="B26" s="436"/>
      <c r="C26" s="436"/>
      <c r="D26" s="463"/>
      <c r="E26" s="464"/>
    </row>
    <row r="27" spans="2:7" x14ac:dyDescent="0.25">
      <c r="B27" s="764"/>
      <c r="C27" s="764"/>
      <c r="D27" s="764"/>
      <c r="E27" s="764"/>
    </row>
    <row r="28" spans="2:7" x14ac:dyDescent="0.25">
      <c r="B28" s="764"/>
      <c r="C28" s="764"/>
      <c r="D28" s="764"/>
      <c r="E28" s="764"/>
    </row>
    <row r="29" spans="2:7" x14ac:dyDescent="0.25">
      <c r="B29" s="383"/>
      <c r="C29" s="383"/>
      <c r="D29" s="341"/>
      <c r="E29" s="383"/>
    </row>
    <row r="32" spans="2:7" x14ac:dyDescent="0.25">
      <c r="B32" s="383"/>
      <c r="C32" s="383"/>
      <c r="D32" s="383"/>
      <c r="E32" s="383"/>
      <c r="F32" s="404"/>
    </row>
  </sheetData>
  <mergeCells count="9">
    <mergeCell ref="B27:E27"/>
    <mergeCell ref="B28:E28"/>
    <mergeCell ref="B4:G4"/>
    <mergeCell ref="B1:E1"/>
    <mergeCell ref="B2:G2"/>
    <mergeCell ref="B3:G3"/>
    <mergeCell ref="B5:G5"/>
    <mergeCell ref="B22:G22"/>
    <mergeCell ref="B23:G23"/>
  </mergeCells>
  <hyperlinks>
    <hyperlink ref="I2" location="Índice!A1" display="Volver"/>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9"/>
  <sheetViews>
    <sheetView showGridLines="0" zoomScale="90" zoomScaleNormal="90" workbookViewId="0">
      <selection activeCell="B2" sqref="B2:L2"/>
    </sheetView>
  </sheetViews>
  <sheetFormatPr baseColWidth="10" defaultRowHeight="15" x14ac:dyDescent="0.25"/>
  <cols>
    <col min="1" max="1" width="18" customWidth="1"/>
    <col min="2" max="2" width="25.140625" style="73" customWidth="1"/>
    <col min="3" max="4" width="11.140625" style="73" customWidth="1"/>
    <col min="5" max="6" width="11.140625" style="94" customWidth="1"/>
    <col min="7" max="8" width="11.140625" style="125" customWidth="1"/>
    <col min="9" max="10" width="11.140625" style="383" customWidth="1"/>
    <col min="11" max="12" width="11.140625" style="94" customWidth="1"/>
    <col min="13" max="13" width="11.5703125" style="94" customWidth="1"/>
  </cols>
  <sheetData>
    <row r="1" spans="2:14" ht="42" customHeight="1" x14ac:dyDescent="0.25">
      <c r="B1" s="61"/>
      <c r="C1" s="61"/>
      <c r="D1" s="61"/>
      <c r="E1" s="61"/>
      <c r="F1" s="61"/>
      <c r="G1" s="129"/>
      <c r="H1" s="129"/>
      <c r="I1" s="404"/>
      <c r="J1" s="404"/>
      <c r="K1" s="71"/>
      <c r="L1" s="71"/>
      <c r="M1" s="61"/>
    </row>
    <row r="2" spans="2:14" ht="18" x14ac:dyDescent="0.25">
      <c r="B2" s="758" t="s">
        <v>1436</v>
      </c>
      <c r="C2" s="758"/>
      <c r="D2" s="758"/>
      <c r="E2" s="758"/>
      <c r="F2" s="758"/>
      <c r="G2" s="758"/>
      <c r="H2" s="758"/>
      <c r="I2" s="758"/>
      <c r="J2" s="758"/>
      <c r="K2" s="758"/>
      <c r="L2" s="758"/>
      <c r="M2" s="61"/>
      <c r="N2" s="145" t="s">
        <v>46</v>
      </c>
    </row>
    <row r="3" spans="2:14" ht="30" customHeight="1" x14ac:dyDescent="0.25">
      <c r="B3" s="759" t="s">
        <v>853</v>
      </c>
      <c r="C3" s="759"/>
      <c r="D3" s="759"/>
      <c r="E3" s="759"/>
      <c r="F3" s="759"/>
      <c r="G3" s="759"/>
      <c r="H3" s="759"/>
      <c r="I3" s="759"/>
      <c r="J3" s="759"/>
      <c r="K3" s="759"/>
      <c r="L3" s="759"/>
      <c r="M3"/>
    </row>
    <row r="4" spans="2:14" ht="15.75" x14ac:dyDescent="0.25">
      <c r="B4" s="791" t="s">
        <v>1555</v>
      </c>
      <c r="C4" s="791"/>
      <c r="D4" s="791"/>
      <c r="E4" s="791"/>
      <c r="F4" s="791"/>
      <c r="G4" s="791"/>
      <c r="H4" s="791"/>
      <c r="I4" s="791"/>
      <c r="J4" s="791"/>
      <c r="K4" s="791"/>
      <c r="L4" s="791"/>
      <c r="M4"/>
    </row>
    <row r="5" spans="2:14" ht="16.5" thickBot="1" x14ac:dyDescent="0.3">
      <c r="B5" s="768" t="s">
        <v>827</v>
      </c>
      <c r="C5" s="768"/>
      <c r="D5" s="768"/>
      <c r="E5" s="768"/>
      <c r="F5" s="768"/>
      <c r="G5" s="768"/>
      <c r="H5" s="768"/>
      <c r="I5" s="768"/>
      <c r="J5" s="768"/>
      <c r="K5" s="768"/>
      <c r="L5" s="768"/>
      <c r="M5"/>
    </row>
    <row r="6" spans="2:14" x14ac:dyDescent="0.25">
      <c r="B6" s="96"/>
      <c r="C6" s="69"/>
      <c r="D6" s="69"/>
      <c r="E6" s="130"/>
      <c r="F6" s="130"/>
      <c r="G6" s="130"/>
      <c r="H6" s="130"/>
      <c r="I6" s="407"/>
      <c r="J6" s="407"/>
      <c r="K6" s="69"/>
      <c r="L6" s="69"/>
      <c r="M6"/>
    </row>
    <row r="7" spans="2:14" x14ac:dyDescent="0.25">
      <c r="B7" s="762" t="s">
        <v>39</v>
      </c>
      <c r="C7" s="841">
        <v>1993</v>
      </c>
      <c r="D7" s="841"/>
      <c r="E7" s="841">
        <v>1994</v>
      </c>
      <c r="F7" s="841"/>
      <c r="G7" s="743">
        <v>1995</v>
      </c>
      <c r="H7" s="743"/>
      <c r="I7" s="841">
        <v>1996</v>
      </c>
      <c r="J7" s="841"/>
      <c r="K7" s="841">
        <v>1997</v>
      </c>
      <c r="L7" s="841"/>
      <c r="M7"/>
    </row>
    <row r="8" spans="2:14" x14ac:dyDescent="0.25">
      <c r="B8" s="762"/>
      <c r="C8" s="361" t="s">
        <v>128</v>
      </c>
      <c r="D8" s="361" t="s">
        <v>75</v>
      </c>
      <c r="E8" s="361" t="s">
        <v>128</v>
      </c>
      <c r="F8" s="361" t="s">
        <v>75</v>
      </c>
      <c r="G8" s="361" t="s">
        <v>128</v>
      </c>
      <c r="H8" s="361" t="s">
        <v>75</v>
      </c>
      <c r="I8" s="361" t="s">
        <v>128</v>
      </c>
      <c r="J8" s="361" t="s">
        <v>75</v>
      </c>
      <c r="K8" s="122" t="s">
        <v>128</v>
      </c>
      <c r="L8" s="122" t="s">
        <v>75</v>
      </c>
      <c r="M8"/>
    </row>
    <row r="9" spans="2:14" ht="15.75" x14ac:dyDescent="0.25">
      <c r="B9" s="118"/>
      <c r="C9" s="357"/>
      <c r="D9" s="357"/>
      <c r="E9" s="357"/>
      <c r="F9" s="357"/>
      <c r="G9" s="357"/>
      <c r="H9" s="357"/>
      <c r="I9" s="357"/>
      <c r="J9" s="357"/>
      <c r="K9" s="121"/>
      <c r="L9" s="121"/>
      <c r="M9"/>
    </row>
    <row r="10" spans="2:14" ht="16.5" thickBot="1" x14ac:dyDescent="0.3">
      <c r="B10" s="513" t="s">
        <v>326</v>
      </c>
      <c r="C10" s="514">
        <v>3174</v>
      </c>
      <c r="D10" s="514">
        <v>617418</v>
      </c>
      <c r="E10" s="514">
        <v>3436</v>
      </c>
      <c r="F10" s="514">
        <v>655572</v>
      </c>
      <c r="G10" s="514">
        <v>3593</v>
      </c>
      <c r="H10" s="514">
        <v>776652</v>
      </c>
      <c r="I10" s="514">
        <v>3503</v>
      </c>
      <c r="J10" s="514">
        <v>770401</v>
      </c>
      <c r="K10" s="514">
        <v>3321</v>
      </c>
      <c r="L10" s="514">
        <v>798353</v>
      </c>
      <c r="M10"/>
    </row>
    <row r="11" spans="2:14" ht="16.5" thickTop="1" x14ac:dyDescent="0.25">
      <c r="B11" s="99"/>
      <c r="C11" s="383"/>
      <c r="D11" s="423"/>
      <c r="E11" s="383"/>
      <c r="F11" s="423"/>
      <c r="G11" s="383"/>
      <c r="H11" s="423"/>
      <c r="J11" s="423"/>
      <c r="L11" s="88"/>
      <c r="M11"/>
    </row>
    <row r="12" spans="2:14" x14ac:dyDescent="0.25">
      <c r="B12" s="47" t="s">
        <v>64</v>
      </c>
      <c r="C12" s="439">
        <v>141</v>
      </c>
      <c r="D12" s="422">
        <v>28270</v>
      </c>
      <c r="E12" s="439">
        <v>138</v>
      </c>
      <c r="F12" s="422">
        <v>24695</v>
      </c>
      <c r="G12" s="422">
        <v>121</v>
      </c>
      <c r="H12" s="422">
        <v>36537</v>
      </c>
      <c r="I12" s="422">
        <v>141</v>
      </c>
      <c r="J12" s="422">
        <v>44864</v>
      </c>
      <c r="K12" s="422">
        <v>82</v>
      </c>
      <c r="L12" s="422">
        <v>36325</v>
      </c>
      <c r="M12"/>
    </row>
    <row r="13" spans="2:14" x14ac:dyDescent="0.25">
      <c r="B13" s="61"/>
      <c r="C13" s="383"/>
      <c r="D13" s="422"/>
      <c r="E13" s="383"/>
      <c r="F13" s="422"/>
      <c r="G13" s="422"/>
      <c r="H13" s="422"/>
      <c r="I13" s="422"/>
      <c r="J13" s="422"/>
      <c r="K13" s="422"/>
      <c r="L13" s="422"/>
      <c r="M13"/>
    </row>
    <row r="14" spans="2:14" s="383" customFormat="1" x14ac:dyDescent="0.25">
      <c r="B14" s="404" t="s">
        <v>45</v>
      </c>
      <c r="C14" s="747" t="s">
        <v>1583</v>
      </c>
      <c r="D14" s="747" t="s">
        <v>1583</v>
      </c>
      <c r="E14" s="415" t="s">
        <v>1049</v>
      </c>
      <c r="F14" s="422">
        <v>560</v>
      </c>
      <c r="G14" s="422">
        <v>53</v>
      </c>
      <c r="H14" s="422">
        <v>537</v>
      </c>
      <c r="I14" s="422">
        <v>48</v>
      </c>
      <c r="J14" s="422">
        <v>473</v>
      </c>
      <c r="K14" s="422">
        <v>43</v>
      </c>
      <c r="L14" s="422">
        <v>489</v>
      </c>
    </row>
    <row r="15" spans="2:14" s="383" customFormat="1" x14ac:dyDescent="0.25">
      <c r="B15" s="404"/>
      <c r="D15" s="422"/>
      <c r="F15" s="422"/>
      <c r="G15" s="422"/>
      <c r="H15" s="422"/>
      <c r="I15" s="422"/>
      <c r="J15" s="422"/>
      <c r="K15" s="422"/>
      <c r="L15" s="422"/>
    </row>
    <row r="16" spans="2:14" x14ac:dyDescent="0.25">
      <c r="B16" s="47" t="s">
        <v>352</v>
      </c>
      <c r="C16" s="422">
        <v>122</v>
      </c>
      <c r="D16" s="422">
        <v>64599</v>
      </c>
      <c r="E16" s="422">
        <v>252</v>
      </c>
      <c r="F16" s="422">
        <v>55421</v>
      </c>
      <c r="G16" s="422">
        <v>203</v>
      </c>
      <c r="H16" s="422">
        <v>51882</v>
      </c>
      <c r="I16" s="422">
        <v>105</v>
      </c>
      <c r="J16" s="422">
        <v>48465</v>
      </c>
      <c r="K16" s="422">
        <v>119</v>
      </c>
      <c r="L16" s="422">
        <v>54579</v>
      </c>
      <c r="M16" s="278"/>
    </row>
    <row r="17" spans="2:13" s="383" customFormat="1" x14ac:dyDescent="0.25">
      <c r="B17" s="404"/>
      <c r="D17" s="422"/>
      <c r="F17" s="422"/>
      <c r="G17" s="422"/>
      <c r="H17" s="422"/>
      <c r="I17" s="422"/>
      <c r="J17" s="422"/>
      <c r="K17" s="422"/>
      <c r="L17" s="422"/>
    </row>
    <row r="18" spans="2:13" ht="16.5" x14ac:dyDescent="0.25">
      <c r="B18" s="47" t="s">
        <v>1162</v>
      </c>
      <c r="C18" s="422">
        <v>1540</v>
      </c>
      <c r="D18" s="422">
        <v>293226</v>
      </c>
      <c r="E18" s="422">
        <v>1723</v>
      </c>
      <c r="F18" s="422">
        <v>320321</v>
      </c>
      <c r="G18" s="422">
        <v>1871</v>
      </c>
      <c r="H18" s="422">
        <v>405486</v>
      </c>
      <c r="I18" s="422">
        <v>1894</v>
      </c>
      <c r="J18" s="422">
        <v>380298</v>
      </c>
      <c r="K18" s="422">
        <v>1817</v>
      </c>
      <c r="L18" s="422">
        <v>395173</v>
      </c>
      <c r="M18" s="278"/>
    </row>
    <row r="19" spans="2:13" x14ac:dyDescent="0.25">
      <c r="B19" s="61"/>
      <c r="C19" s="422"/>
      <c r="D19" s="422"/>
      <c r="E19" s="422"/>
      <c r="F19" s="422"/>
      <c r="G19" s="422"/>
      <c r="H19" s="422"/>
      <c r="I19" s="422"/>
      <c r="J19" s="422"/>
      <c r="K19" s="422"/>
      <c r="L19" s="422"/>
      <c r="M19" s="278"/>
    </row>
    <row r="20" spans="2:13" x14ac:dyDescent="0.25">
      <c r="B20" s="47" t="s">
        <v>32</v>
      </c>
      <c r="C20" s="422">
        <v>1371</v>
      </c>
      <c r="D20" s="422">
        <v>231323</v>
      </c>
      <c r="E20" s="422">
        <v>1323</v>
      </c>
      <c r="F20" s="422">
        <v>254575</v>
      </c>
      <c r="G20" s="422">
        <v>1345</v>
      </c>
      <c r="H20" s="422">
        <v>282210</v>
      </c>
      <c r="I20" s="422">
        <v>1315</v>
      </c>
      <c r="J20" s="422">
        <v>296301</v>
      </c>
      <c r="K20" s="422">
        <v>1260</v>
      </c>
      <c r="L20" s="422">
        <v>311787</v>
      </c>
      <c r="M20" s="278"/>
    </row>
    <row r="21" spans="2:13" x14ac:dyDescent="0.25">
      <c r="B21" s="58"/>
      <c r="C21" s="422"/>
      <c r="D21" s="422"/>
      <c r="E21" s="422"/>
      <c r="F21" s="422"/>
      <c r="G21" s="422"/>
      <c r="H21" s="422"/>
      <c r="I21" s="422"/>
      <c r="J21" s="422"/>
      <c r="K21" s="143"/>
      <c r="L21" s="422"/>
      <c r="M21" s="278"/>
    </row>
    <row r="22" spans="2:13" x14ac:dyDescent="0.25">
      <c r="B22" s="63"/>
      <c r="C22" s="43"/>
      <c r="D22" s="43"/>
      <c r="E22" s="43"/>
      <c r="F22" s="43"/>
      <c r="G22" s="43"/>
      <c r="H22" s="43"/>
      <c r="I22" s="271"/>
      <c r="J22" s="271"/>
      <c r="K22" s="43"/>
      <c r="L22" s="43"/>
      <c r="M22" s="271"/>
    </row>
    <row r="23" spans="2:13" x14ac:dyDescent="0.25">
      <c r="B23" s="98" t="s">
        <v>332</v>
      </c>
      <c r="C23" s="94"/>
      <c r="D23" s="94"/>
      <c r="E23" s="125"/>
      <c r="F23" s="125"/>
      <c r="M23" s="261"/>
    </row>
    <row r="24" spans="2:13" x14ac:dyDescent="0.25">
      <c r="M24" s="261"/>
    </row>
    <row r="25" spans="2:13" x14ac:dyDescent="0.25">
      <c r="M25" s="261"/>
    </row>
    <row r="26" spans="2:13" x14ac:dyDescent="0.25">
      <c r="M26" s="261"/>
    </row>
    <row r="27" spans="2:13" x14ac:dyDescent="0.25">
      <c r="M27" s="261"/>
    </row>
    <row r="28" spans="2:13" x14ac:dyDescent="0.25">
      <c r="M28" s="261"/>
    </row>
    <row r="29" spans="2:13" x14ac:dyDescent="0.25">
      <c r="M29" s="261"/>
    </row>
    <row r="30" spans="2:13" x14ac:dyDescent="0.25">
      <c r="M30" s="261"/>
    </row>
    <row r="31" spans="2:13" x14ac:dyDescent="0.25">
      <c r="M31" s="261"/>
    </row>
    <row r="32" spans="2:13" x14ac:dyDescent="0.25">
      <c r="M32" s="261"/>
    </row>
    <row r="33" spans="2:13" x14ac:dyDescent="0.25">
      <c r="M33" s="261"/>
    </row>
    <row r="34" spans="2:13" x14ac:dyDescent="0.25">
      <c r="M34" s="261"/>
    </row>
    <row r="35" spans="2:13" x14ac:dyDescent="0.25">
      <c r="M35" s="261"/>
    </row>
    <row r="36" spans="2:13" x14ac:dyDescent="0.25">
      <c r="M36" s="261"/>
    </row>
    <row r="37" spans="2:13" x14ac:dyDescent="0.25">
      <c r="B37" s="140"/>
      <c r="M37" s="261"/>
    </row>
    <row r="38" spans="2:13" x14ac:dyDescent="0.25">
      <c r="B38" s="140"/>
      <c r="M38" s="261"/>
    </row>
    <row r="39" spans="2:13" x14ac:dyDescent="0.25">
      <c r="B39" s="140"/>
      <c r="M39" s="261"/>
    </row>
    <row r="40" spans="2:13" x14ac:dyDescent="0.25">
      <c r="B40" s="140"/>
      <c r="M40" s="261"/>
    </row>
    <row r="41" spans="2:13" x14ac:dyDescent="0.25">
      <c r="B41" s="140"/>
      <c r="M41" s="261"/>
    </row>
    <row r="42" spans="2:13" x14ac:dyDescent="0.25">
      <c r="B42" s="140"/>
      <c r="M42" s="261"/>
    </row>
    <row r="43" spans="2:13" x14ac:dyDescent="0.25">
      <c r="M43" s="261"/>
    </row>
    <row r="44" spans="2:13" x14ac:dyDescent="0.25">
      <c r="M44" s="261"/>
    </row>
    <row r="45" spans="2:13" x14ac:dyDescent="0.25">
      <c r="M45" s="261"/>
    </row>
    <row r="46" spans="2:13" x14ac:dyDescent="0.25">
      <c r="M46" s="261"/>
    </row>
    <row r="47" spans="2:13" x14ac:dyDescent="0.25">
      <c r="M47" s="261"/>
    </row>
    <row r="48" spans="2:13" x14ac:dyDescent="0.25">
      <c r="M48" s="261"/>
    </row>
    <row r="49" spans="13:13" x14ac:dyDescent="0.25">
      <c r="M49" s="261"/>
    </row>
    <row r="50" spans="13:13" x14ac:dyDescent="0.25">
      <c r="M50" s="261"/>
    </row>
    <row r="51" spans="13:13" x14ac:dyDescent="0.25">
      <c r="M51" s="261"/>
    </row>
    <row r="52" spans="13:13" x14ac:dyDescent="0.25">
      <c r="M52" s="261"/>
    </row>
    <row r="53" spans="13:13" x14ac:dyDescent="0.25">
      <c r="M53" s="261"/>
    </row>
    <row r="54" spans="13:13" x14ac:dyDescent="0.25">
      <c r="M54" s="261"/>
    </row>
    <row r="55" spans="13:13" x14ac:dyDescent="0.25">
      <c r="M55" s="261"/>
    </row>
    <row r="56" spans="13:13" x14ac:dyDescent="0.25">
      <c r="M56" s="261"/>
    </row>
    <row r="57" spans="13:13" x14ac:dyDescent="0.25">
      <c r="M57" s="261"/>
    </row>
    <row r="58" spans="13:13" x14ac:dyDescent="0.25">
      <c r="M58" s="261"/>
    </row>
    <row r="59" spans="13:13" x14ac:dyDescent="0.25">
      <c r="M59" s="261"/>
    </row>
    <row r="60" spans="13:13" x14ac:dyDescent="0.25">
      <c r="M60" s="261"/>
    </row>
    <row r="61" spans="13:13" x14ac:dyDescent="0.25">
      <c r="M61" s="261"/>
    </row>
    <row r="62" spans="13:13" x14ac:dyDescent="0.25">
      <c r="M62" s="261"/>
    </row>
    <row r="63" spans="13:13" x14ac:dyDescent="0.25">
      <c r="M63" s="261"/>
    </row>
    <row r="64" spans="13:13" x14ac:dyDescent="0.25">
      <c r="M64" s="261"/>
    </row>
    <row r="65" spans="13:13" x14ac:dyDescent="0.25">
      <c r="M65" s="261"/>
    </row>
    <row r="66" spans="13:13" x14ac:dyDescent="0.25">
      <c r="M66" s="261"/>
    </row>
    <row r="67" spans="13:13" x14ac:dyDescent="0.25">
      <c r="M67" s="261"/>
    </row>
    <row r="68" spans="13:13" x14ac:dyDescent="0.25">
      <c r="M68" s="261"/>
    </row>
    <row r="69" spans="13:13" x14ac:dyDescent="0.25">
      <c r="M69" s="261"/>
    </row>
  </sheetData>
  <mergeCells count="9">
    <mergeCell ref="B2:L2"/>
    <mergeCell ref="B7:B8"/>
    <mergeCell ref="K7:L7"/>
    <mergeCell ref="B3:L3"/>
    <mergeCell ref="B4:L4"/>
    <mergeCell ref="B5:L5"/>
    <mergeCell ref="I7:J7"/>
    <mergeCell ref="C7:D7"/>
    <mergeCell ref="E7:F7"/>
  </mergeCells>
  <hyperlinks>
    <hyperlink ref="N2" location="Índice!A1" display="Volver"/>
  </hyperlinks>
  <pageMargins left="0.7" right="0.7" top="0.75" bottom="0.75" header="0.3" footer="0.3"/>
  <pageSetup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8"/>
  <sheetViews>
    <sheetView showGridLines="0" zoomScale="90" zoomScaleNormal="90" workbookViewId="0">
      <selection activeCell="B2" sqref="B2:L2"/>
    </sheetView>
  </sheetViews>
  <sheetFormatPr baseColWidth="10" defaultRowHeight="15" x14ac:dyDescent="0.25"/>
  <cols>
    <col min="1" max="1" width="18" customWidth="1"/>
    <col min="2" max="2" width="23" customWidth="1"/>
    <col min="3" max="4" width="14.7109375" customWidth="1"/>
    <col min="5" max="12" width="14.7109375" style="383" customWidth="1"/>
    <col min="13" max="13" width="11.42578125" style="383"/>
  </cols>
  <sheetData>
    <row r="1" spans="2:14" ht="42" customHeight="1" x14ac:dyDescent="0.25"/>
    <row r="2" spans="2:14" ht="18" x14ac:dyDescent="0.25">
      <c r="B2" s="758" t="s">
        <v>1437</v>
      </c>
      <c r="C2" s="758"/>
      <c r="D2" s="758"/>
      <c r="E2" s="758"/>
      <c r="F2" s="758"/>
      <c r="G2" s="758"/>
      <c r="H2" s="758"/>
      <c r="I2" s="758"/>
      <c r="J2" s="758"/>
      <c r="K2" s="758"/>
      <c r="L2" s="758"/>
      <c r="N2" s="106" t="s">
        <v>46</v>
      </c>
    </row>
    <row r="3" spans="2:14" ht="33.75" customHeight="1" x14ac:dyDescent="0.25">
      <c r="B3" s="759" t="s">
        <v>854</v>
      </c>
      <c r="C3" s="759"/>
      <c r="D3" s="759"/>
      <c r="E3" s="759"/>
      <c r="F3" s="759"/>
      <c r="G3" s="759"/>
      <c r="H3" s="759"/>
      <c r="I3" s="759"/>
      <c r="J3" s="759"/>
      <c r="K3" s="759"/>
      <c r="L3" s="759"/>
    </row>
    <row r="4" spans="2:14" ht="15.75" x14ac:dyDescent="0.25">
      <c r="B4" s="791" t="s">
        <v>1555</v>
      </c>
      <c r="C4" s="791"/>
      <c r="D4" s="791"/>
      <c r="E4" s="791"/>
      <c r="F4" s="791"/>
      <c r="G4" s="791"/>
      <c r="H4" s="791"/>
      <c r="I4" s="791"/>
      <c r="J4" s="791"/>
      <c r="K4" s="791"/>
      <c r="L4" s="791"/>
    </row>
    <row r="5" spans="2:14" ht="16.5" thickBot="1" x14ac:dyDescent="0.3">
      <c r="B5" s="768" t="s">
        <v>827</v>
      </c>
      <c r="C5" s="768"/>
      <c r="D5" s="768"/>
      <c r="E5" s="768"/>
      <c r="F5" s="768"/>
      <c r="G5" s="768"/>
      <c r="H5" s="768"/>
      <c r="I5" s="768"/>
      <c r="J5" s="768"/>
      <c r="K5" s="768"/>
      <c r="L5" s="768"/>
    </row>
    <row r="6" spans="2:14" x14ac:dyDescent="0.25">
      <c r="B6" s="62"/>
      <c r="C6" s="47"/>
      <c r="D6" s="47"/>
      <c r="E6" s="69"/>
      <c r="F6" s="69"/>
      <c r="G6" s="130"/>
      <c r="H6" s="130"/>
      <c r="I6" s="407"/>
      <c r="J6" s="407"/>
      <c r="K6" s="69"/>
      <c r="L6" s="69"/>
    </row>
    <row r="7" spans="2:14" ht="15" customHeight="1" x14ac:dyDescent="0.25">
      <c r="B7" s="842" t="s">
        <v>420</v>
      </c>
      <c r="C7" s="792">
        <v>1993</v>
      </c>
      <c r="D7" s="792"/>
      <c r="E7" s="792">
        <v>1994</v>
      </c>
      <c r="F7" s="792"/>
      <c r="G7" s="792">
        <v>1995</v>
      </c>
      <c r="H7" s="792"/>
      <c r="I7" s="792">
        <v>1996</v>
      </c>
      <c r="J7" s="792"/>
      <c r="K7" s="792">
        <v>1997</v>
      </c>
      <c r="L7" s="792"/>
    </row>
    <row r="8" spans="2:14" ht="15.75" customHeight="1" x14ac:dyDescent="0.25">
      <c r="B8" s="842"/>
      <c r="C8" s="501" t="s">
        <v>128</v>
      </c>
      <c r="D8" s="501" t="s">
        <v>75</v>
      </c>
      <c r="E8" s="501" t="s">
        <v>128</v>
      </c>
      <c r="F8" s="501" t="s">
        <v>75</v>
      </c>
      <c r="G8" s="501" t="s">
        <v>128</v>
      </c>
      <c r="H8" s="501" t="s">
        <v>75</v>
      </c>
      <c r="I8" s="501" t="s">
        <v>128</v>
      </c>
      <c r="J8" s="501" t="s">
        <v>75</v>
      </c>
      <c r="K8" s="501" t="s">
        <v>128</v>
      </c>
      <c r="L8" s="501" t="s">
        <v>75</v>
      </c>
    </row>
    <row r="9" spans="2:14" x14ac:dyDescent="0.25">
      <c r="C9" s="383"/>
      <c r="D9" s="383"/>
    </row>
    <row r="10" spans="2:14" ht="15.75" x14ac:dyDescent="0.25">
      <c r="B10" s="39" t="s">
        <v>326</v>
      </c>
      <c r="C10" s="335">
        <v>8804</v>
      </c>
      <c r="D10" s="335">
        <v>3885874</v>
      </c>
      <c r="E10" s="335">
        <v>8178</v>
      </c>
      <c r="F10" s="335">
        <v>4759087</v>
      </c>
      <c r="G10" s="335">
        <v>6586</v>
      </c>
      <c r="H10" s="335">
        <v>5520477</v>
      </c>
      <c r="I10" s="335">
        <v>4100</v>
      </c>
      <c r="J10" s="335">
        <v>6821402</v>
      </c>
      <c r="K10" s="335">
        <v>4195</v>
      </c>
      <c r="L10" s="335">
        <v>7160030</v>
      </c>
    </row>
    <row r="11" spans="2:14" ht="15.75" x14ac:dyDescent="0.25">
      <c r="B11" s="66"/>
      <c r="C11" s="343"/>
      <c r="D11" s="343"/>
      <c r="E11" s="343"/>
      <c r="F11" s="343"/>
      <c r="G11" s="343"/>
      <c r="H11" s="343"/>
      <c r="I11" s="343"/>
      <c r="J11" s="343"/>
      <c r="K11" s="67"/>
      <c r="L11" s="67"/>
    </row>
    <row r="12" spans="2:14" x14ac:dyDescent="0.25">
      <c r="B12" s="47" t="s">
        <v>98</v>
      </c>
      <c r="C12" s="337">
        <v>250</v>
      </c>
      <c r="D12" s="337">
        <v>135889</v>
      </c>
      <c r="E12" s="337">
        <v>208</v>
      </c>
      <c r="F12" s="337">
        <v>185412</v>
      </c>
      <c r="G12" s="337">
        <v>145</v>
      </c>
      <c r="H12" s="337">
        <v>161879</v>
      </c>
      <c r="I12" s="337">
        <v>202</v>
      </c>
      <c r="J12" s="337">
        <v>210676</v>
      </c>
      <c r="K12" s="42">
        <v>180</v>
      </c>
      <c r="L12" s="337">
        <v>224933</v>
      </c>
    </row>
    <row r="13" spans="2:14" x14ac:dyDescent="0.25">
      <c r="B13" s="47"/>
      <c r="C13" s="337"/>
      <c r="D13" s="337"/>
      <c r="E13" s="337"/>
      <c r="F13" s="337"/>
      <c r="G13" s="337"/>
      <c r="H13" s="337"/>
      <c r="I13" s="337"/>
      <c r="J13" s="337"/>
      <c r="K13" s="42"/>
      <c r="L13" s="337"/>
    </row>
    <row r="14" spans="2:14" x14ac:dyDescent="0.25">
      <c r="B14" s="47" t="s">
        <v>44</v>
      </c>
      <c r="C14" s="337">
        <v>533</v>
      </c>
      <c r="D14" s="337">
        <v>370291</v>
      </c>
      <c r="E14" s="337">
        <v>391</v>
      </c>
      <c r="F14" s="337">
        <v>422265</v>
      </c>
      <c r="G14" s="337">
        <v>318</v>
      </c>
      <c r="H14" s="337">
        <v>437039</v>
      </c>
      <c r="I14" s="337">
        <v>272</v>
      </c>
      <c r="J14" s="337">
        <v>619466</v>
      </c>
      <c r="K14" s="42">
        <v>318</v>
      </c>
      <c r="L14" s="337">
        <v>633392</v>
      </c>
    </row>
    <row r="15" spans="2:14" x14ac:dyDescent="0.25">
      <c r="B15" s="47"/>
      <c r="C15" s="337"/>
      <c r="D15" s="337"/>
      <c r="E15" s="337"/>
      <c r="F15" s="337"/>
      <c r="G15" s="337"/>
      <c r="H15" s="337"/>
      <c r="I15" s="337"/>
      <c r="J15" s="337"/>
      <c r="K15" s="42"/>
      <c r="L15" s="337"/>
    </row>
    <row r="16" spans="2:14" x14ac:dyDescent="0.25">
      <c r="B16" s="62" t="s">
        <v>30</v>
      </c>
      <c r="C16" s="337">
        <v>7885</v>
      </c>
      <c r="D16" s="337">
        <v>3335921</v>
      </c>
      <c r="E16" s="337">
        <v>7325</v>
      </c>
      <c r="F16" s="337">
        <v>4093936</v>
      </c>
      <c r="G16" s="337">
        <v>5967</v>
      </c>
      <c r="H16" s="337">
        <v>4866832</v>
      </c>
      <c r="I16" s="337">
        <v>3553</v>
      </c>
      <c r="J16" s="337">
        <v>5949630</v>
      </c>
      <c r="K16" s="337">
        <v>3552</v>
      </c>
      <c r="L16" s="337">
        <v>6296503</v>
      </c>
    </row>
    <row r="17" spans="2:12" x14ac:dyDescent="0.25">
      <c r="B17" s="96"/>
      <c r="C17" s="337"/>
      <c r="D17" s="337"/>
      <c r="E17" s="337"/>
      <c r="F17" s="337"/>
      <c r="G17" s="337"/>
      <c r="H17" s="337"/>
      <c r="I17" s="337"/>
      <c r="J17" s="337"/>
      <c r="K17" s="337"/>
      <c r="L17" s="337"/>
    </row>
    <row r="18" spans="2:12" x14ac:dyDescent="0.25">
      <c r="B18" s="62" t="s">
        <v>65</v>
      </c>
      <c r="C18" s="337">
        <v>104</v>
      </c>
      <c r="D18" s="337">
        <v>36127</v>
      </c>
      <c r="E18" s="337">
        <v>137</v>
      </c>
      <c r="F18" s="337">
        <v>40163</v>
      </c>
      <c r="G18" s="337">
        <v>97</v>
      </c>
      <c r="H18" s="337">
        <v>40736</v>
      </c>
      <c r="I18" s="337">
        <v>61</v>
      </c>
      <c r="J18" s="337">
        <v>34455</v>
      </c>
      <c r="K18" s="337">
        <v>90</v>
      </c>
      <c r="L18" s="337" t="s">
        <v>42</v>
      </c>
    </row>
    <row r="19" spans="2:12" x14ac:dyDescent="0.25">
      <c r="B19" s="96"/>
      <c r="C19" s="337"/>
      <c r="D19" s="337"/>
      <c r="E19" s="337"/>
      <c r="F19" s="337"/>
      <c r="G19" s="337"/>
      <c r="H19" s="337"/>
      <c r="I19" s="337"/>
      <c r="J19" s="337"/>
      <c r="K19" s="337"/>
      <c r="L19" s="337"/>
    </row>
    <row r="20" spans="2:12" x14ac:dyDescent="0.25">
      <c r="B20" s="62" t="s">
        <v>430</v>
      </c>
      <c r="C20" s="337">
        <v>32</v>
      </c>
      <c r="D20" s="337">
        <v>7646</v>
      </c>
      <c r="E20" s="337">
        <v>92</v>
      </c>
      <c r="F20" s="337">
        <v>16130</v>
      </c>
      <c r="G20" s="337">
        <v>43</v>
      </c>
      <c r="H20" s="337">
        <v>12269</v>
      </c>
      <c r="I20" s="337" t="s">
        <v>42</v>
      </c>
      <c r="J20" s="337">
        <v>5399</v>
      </c>
      <c r="K20" s="337">
        <v>39</v>
      </c>
      <c r="L20" s="337">
        <v>3543</v>
      </c>
    </row>
    <row r="21" spans="2:12" x14ac:dyDescent="0.25">
      <c r="B21" s="96"/>
      <c r="C21" s="337"/>
      <c r="D21" s="337"/>
      <c r="E21" s="337"/>
      <c r="F21" s="337"/>
      <c r="G21" s="337"/>
      <c r="H21" s="337"/>
      <c r="I21" s="337"/>
      <c r="J21" s="337"/>
      <c r="K21" s="271"/>
      <c r="L21" s="337"/>
    </row>
    <row r="22" spans="2:12" x14ac:dyDescent="0.25">
      <c r="B22" s="62" t="s">
        <v>63</v>
      </c>
      <c r="C22" s="337">
        <v>0</v>
      </c>
      <c r="D22" s="337">
        <v>0</v>
      </c>
      <c r="E22" s="337">
        <v>13</v>
      </c>
      <c r="F22" s="337">
        <v>638</v>
      </c>
      <c r="G22" s="337">
        <v>6</v>
      </c>
      <c r="H22" s="337">
        <v>1343</v>
      </c>
      <c r="I22" s="337">
        <v>4</v>
      </c>
      <c r="J22" s="337">
        <v>706</v>
      </c>
      <c r="K22" s="271">
        <v>4</v>
      </c>
      <c r="L22" s="337">
        <v>654</v>
      </c>
    </row>
    <row r="23" spans="2:12" x14ac:dyDescent="0.25">
      <c r="B23" s="61"/>
      <c r="C23" s="271"/>
      <c r="D23" s="271"/>
      <c r="E23" s="271"/>
      <c r="F23" s="271"/>
      <c r="G23" s="271"/>
      <c r="H23" s="271"/>
      <c r="I23" s="271"/>
      <c r="J23" s="337"/>
      <c r="K23" s="404"/>
      <c r="L23" s="337"/>
    </row>
    <row r="24" spans="2:12" s="383" customFormat="1" x14ac:dyDescent="0.25">
      <c r="B24" s="404" t="s">
        <v>1163</v>
      </c>
      <c r="C24" s="749" t="s">
        <v>1583</v>
      </c>
      <c r="D24" s="749" t="s">
        <v>1583</v>
      </c>
      <c r="E24" s="271">
        <v>12</v>
      </c>
      <c r="F24" s="271">
        <v>543</v>
      </c>
      <c r="G24" s="271">
        <v>10</v>
      </c>
      <c r="H24" s="271">
        <v>379</v>
      </c>
      <c r="I24" s="271">
        <v>8</v>
      </c>
      <c r="J24" s="337">
        <v>1070</v>
      </c>
      <c r="K24" s="404">
        <v>12</v>
      </c>
      <c r="L24" s="337">
        <v>1005</v>
      </c>
    </row>
    <row r="25" spans="2:12" x14ac:dyDescent="0.25">
      <c r="C25" s="404"/>
      <c r="D25" s="404"/>
      <c r="E25" s="404"/>
      <c r="F25" s="404"/>
      <c r="G25" s="404"/>
      <c r="H25" s="404"/>
      <c r="I25" s="404"/>
      <c r="J25" s="404"/>
      <c r="K25" s="61"/>
      <c r="L25" s="61"/>
    </row>
    <row r="26" spans="2:12" x14ac:dyDescent="0.25">
      <c r="B26" s="342" t="s">
        <v>432</v>
      </c>
      <c r="C26" s="61"/>
      <c r="D26" s="61"/>
      <c r="E26" s="61"/>
      <c r="F26" s="61"/>
      <c r="G26" s="61"/>
      <c r="H26" s="61"/>
      <c r="I26" s="404"/>
      <c r="J26" s="404"/>
      <c r="K26" s="61"/>
      <c r="L26" s="61"/>
    </row>
    <row r="27" spans="2:12" x14ac:dyDescent="0.25">
      <c r="B27" s="416"/>
    </row>
    <row r="35" spans="2:2" x14ac:dyDescent="0.25">
      <c r="B35" s="381"/>
    </row>
    <row r="36" spans="2:2" x14ac:dyDescent="0.25">
      <c r="B36" s="381"/>
    </row>
    <row r="37" spans="2:2" x14ac:dyDescent="0.25">
      <c r="B37" s="381"/>
    </row>
    <row r="38" spans="2:2" x14ac:dyDescent="0.25">
      <c r="B38" s="381"/>
    </row>
  </sheetData>
  <mergeCells count="10">
    <mergeCell ref="B2:L2"/>
    <mergeCell ref="K7:L7"/>
    <mergeCell ref="G7:H7"/>
    <mergeCell ref="B3:L3"/>
    <mergeCell ref="B4:L4"/>
    <mergeCell ref="B5:L5"/>
    <mergeCell ref="B7:B8"/>
    <mergeCell ref="C7:D7"/>
    <mergeCell ref="E7:F7"/>
    <mergeCell ref="I7:J7"/>
  </mergeCells>
  <hyperlinks>
    <hyperlink ref="N2" location="Índice!A1" display="Volver"/>
  </hyperlinks>
  <pageMargins left="0.7" right="0.7" top="0.75" bottom="0.75" header="0.3" footer="0.3"/>
  <ignoredErrors>
    <ignoredError sqref="B35:B38" numberStoredAsText="1"/>
  </ignoredErrors>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showGridLines="0" zoomScale="90" zoomScaleNormal="90" workbookViewId="0">
      <selection activeCell="B2" sqref="B2:L2"/>
    </sheetView>
  </sheetViews>
  <sheetFormatPr baseColWidth="10" defaultRowHeight="15" x14ac:dyDescent="0.25"/>
  <cols>
    <col min="1" max="1" width="18" customWidth="1"/>
    <col min="2" max="2" width="28.28515625" style="61" customWidth="1"/>
    <col min="3" max="4" width="12.140625" style="324" customWidth="1"/>
    <col min="5" max="8" width="12.140625" customWidth="1"/>
    <col min="9" max="10" width="12.140625" style="383" customWidth="1"/>
    <col min="11" max="12" width="12.140625" style="276" customWidth="1"/>
    <col min="13" max="13" width="11.42578125" style="276"/>
  </cols>
  <sheetData>
    <row r="1" spans="2:14" ht="42" customHeight="1" x14ac:dyDescent="0.25"/>
    <row r="2" spans="2:14" ht="18" x14ac:dyDescent="0.25">
      <c r="B2" s="758" t="s">
        <v>1440</v>
      </c>
      <c r="C2" s="758"/>
      <c r="D2" s="758"/>
      <c r="E2" s="758"/>
      <c r="F2" s="758"/>
      <c r="G2" s="758"/>
      <c r="H2" s="758"/>
      <c r="I2" s="758"/>
      <c r="J2" s="758"/>
      <c r="K2" s="758"/>
      <c r="L2" s="758"/>
      <c r="N2" s="106" t="s">
        <v>46</v>
      </c>
    </row>
    <row r="3" spans="2:14" ht="31.5" customHeight="1" x14ac:dyDescent="0.25">
      <c r="B3" s="759" t="s">
        <v>230</v>
      </c>
      <c r="C3" s="759"/>
      <c r="D3" s="759"/>
      <c r="E3" s="759"/>
      <c r="F3" s="759"/>
      <c r="G3" s="759"/>
      <c r="H3" s="759"/>
      <c r="I3" s="759"/>
      <c r="J3" s="759"/>
      <c r="K3" s="759"/>
      <c r="L3" s="759"/>
      <c r="M3" s="297"/>
    </row>
    <row r="4" spans="2:14" ht="15.75" x14ac:dyDescent="0.25">
      <c r="B4" s="791" t="s">
        <v>1555</v>
      </c>
      <c r="C4" s="791"/>
      <c r="D4" s="791"/>
      <c r="E4" s="791"/>
      <c r="F4" s="791"/>
      <c r="G4" s="791"/>
      <c r="H4" s="791"/>
      <c r="I4" s="791"/>
      <c r="J4" s="791"/>
      <c r="K4" s="791"/>
      <c r="L4" s="791"/>
      <c r="M4" s="298"/>
    </row>
    <row r="5" spans="2:14" ht="16.5" customHeight="1" thickBot="1" x14ac:dyDescent="0.3">
      <c r="B5" s="768" t="s">
        <v>827</v>
      </c>
      <c r="C5" s="768"/>
      <c r="D5" s="768"/>
      <c r="E5" s="768"/>
      <c r="F5" s="768"/>
      <c r="G5" s="768"/>
      <c r="H5" s="768"/>
      <c r="I5" s="768"/>
      <c r="J5" s="768"/>
      <c r="K5" s="768"/>
      <c r="L5" s="768"/>
      <c r="M5" s="281"/>
    </row>
    <row r="6" spans="2:14" ht="15.75" x14ac:dyDescent="0.25">
      <c r="B6" s="128"/>
      <c r="C6" s="129"/>
      <c r="D6" s="129"/>
      <c r="E6" s="129"/>
      <c r="F6" s="129"/>
      <c r="G6" s="129"/>
      <c r="H6" s="129"/>
      <c r="I6" s="404"/>
      <c r="J6" s="404"/>
      <c r="K6" s="267"/>
      <c r="L6" s="267"/>
      <c r="M6" s="281"/>
    </row>
    <row r="7" spans="2:14" ht="16.5" customHeight="1" x14ac:dyDescent="0.25">
      <c r="B7" s="762" t="s">
        <v>39</v>
      </c>
      <c r="C7" s="841">
        <v>1993</v>
      </c>
      <c r="D7" s="841"/>
      <c r="E7" s="841">
        <v>1994</v>
      </c>
      <c r="F7" s="841"/>
      <c r="G7" s="841">
        <v>1995</v>
      </c>
      <c r="H7" s="841"/>
      <c r="I7" s="841">
        <v>1996</v>
      </c>
      <c r="J7" s="841"/>
      <c r="K7" s="841">
        <v>1997</v>
      </c>
      <c r="L7" s="841"/>
      <c r="M7" s="267"/>
    </row>
    <row r="8" spans="2:14" s="181" customFormat="1" ht="16.5" customHeight="1" x14ac:dyDescent="0.25">
      <c r="B8" s="762"/>
      <c r="C8" s="369" t="s">
        <v>128</v>
      </c>
      <c r="D8" s="369" t="s">
        <v>75</v>
      </c>
      <c r="E8" s="369" t="s">
        <v>128</v>
      </c>
      <c r="F8" s="369" t="s">
        <v>75</v>
      </c>
      <c r="G8" s="369" t="s">
        <v>128</v>
      </c>
      <c r="H8" s="369" t="s">
        <v>75</v>
      </c>
      <c r="I8" s="369" t="s">
        <v>128</v>
      </c>
      <c r="J8" s="369" t="s">
        <v>75</v>
      </c>
      <c r="K8" s="288" t="s">
        <v>128</v>
      </c>
      <c r="L8" s="288" t="s">
        <v>75</v>
      </c>
      <c r="M8" s="282"/>
    </row>
    <row r="9" spans="2:14" ht="15.75" x14ac:dyDescent="0.25">
      <c r="B9" s="118"/>
      <c r="C9" s="357"/>
      <c r="D9" s="357"/>
      <c r="E9" s="357"/>
      <c r="F9" s="357"/>
      <c r="G9" s="357"/>
      <c r="H9" s="357"/>
      <c r="I9" s="357"/>
      <c r="J9" s="357"/>
      <c r="K9" s="283"/>
      <c r="L9" s="283"/>
      <c r="M9" s="283"/>
    </row>
    <row r="10" spans="2:14" ht="15.75" x14ac:dyDescent="0.25">
      <c r="B10" s="100" t="s">
        <v>40</v>
      </c>
      <c r="C10" s="411">
        <v>11356</v>
      </c>
      <c r="D10" s="411">
        <v>29057952</v>
      </c>
      <c r="E10" s="411">
        <v>14959</v>
      </c>
      <c r="F10" s="411">
        <v>39951182</v>
      </c>
      <c r="G10" s="411">
        <v>14439</v>
      </c>
      <c r="H10" s="411">
        <v>45351776</v>
      </c>
      <c r="I10" s="411">
        <v>14679</v>
      </c>
      <c r="J10" s="411">
        <v>52358099</v>
      </c>
      <c r="K10" s="269">
        <v>12793</v>
      </c>
      <c r="L10" s="411">
        <v>55665583</v>
      </c>
      <c r="M10" s="283"/>
    </row>
    <row r="11" spans="2:14" ht="15.75" x14ac:dyDescent="0.25">
      <c r="B11" s="99"/>
      <c r="C11" s="423"/>
      <c r="D11" s="423"/>
      <c r="E11" s="423"/>
      <c r="F11" s="423"/>
      <c r="G11" s="423"/>
      <c r="H11" s="423"/>
      <c r="I11" s="423"/>
      <c r="J11" s="423"/>
      <c r="K11" s="279"/>
      <c r="L11" s="279"/>
      <c r="M11" s="279"/>
    </row>
    <row r="12" spans="2:14" s="383" customFormat="1" ht="18" x14ac:dyDescent="0.25">
      <c r="B12" s="370" t="s">
        <v>1166</v>
      </c>
      <c r="C12" s="421" t="s">
        <v>1165</v>
      </c>
      <c r="D12" s="344">
        <v>6349</v>
      </c>
      <c r="E12" s="631" t="s">
        <v>1583</v>
      </c>
      <c r="F12" s="631" t="s">
        <v>1583</v>
      </c>
      <c r="G12" s="631" t="s">
        <v>1583</v>
      </c>
      <c r="H12" s="631" t="s">
        <v>1583</v>
      </c>
      <c r="I12" s="631" t="s">
        <v>1583</v>
      </c>
      <c r="J12" s="631" t="s">
        <v>1583</v>
      </c>
      <c r="K12" s="631" t="s">
        <v>1583</v>
      </c>
      <c r="L12" s="631" t="s">
        <v>1583</v>
      </c>
      <c r="M12" s="439"/>
      <c r="N12" s="387"/>
    </row>
    <row r="13" spans="2:14" ht="15" customHeight="1" x14ac:dyDescent="0.25">
      <c r="B13" s="129" t="s">
        <v>25</v>
      </c>
      <c r="C13" s="439">
        <v>3636</v>
      </c>
      <c r="D13" s="344">
        <v>4203873</v>
      </c>
      <c r="E13" s="439">
        <v>3355</v>
      </c>
      <c r="F13" s="344">
        <v>4981798</v>
      </c>
      <c r="G13" s="439">
        <v>3576</v>
      </c>
      <c r="H13" s="344">
        <v>5503389</v>
      </c>
      <c r="I13" s="439">
        <v>3538</v>
      </c>
      <c r="J13" s="344">
        <v>6239640</v>
      </c>
      <c r="K13" s="439">
        <v>3523</v>
      </c>
      <c r="L13" s="273">
        <v>6190597</v>
      </c>
      <c r="M13" s="279"/>
    </row>
    <row r="14" spans="2:14" x14ac:dyDescent="0.25">
      <c r="B14" s="129" t="s">
        <v>48</v>
      </c>
      <c r="C14" s="421">
        <v>257</v>
      </c>
      <c r="D14" s="344">
        <v>889899</v>
      </c>
      <c r="E14" s="421">
        <v>271</v>
      </c>
      <c r="F14" s="344">
        <v>1179634</v>
      </c>
      <c r="G14" s="421">
        <v>208</v>
      </c>
      <c r="H14" s="344">
        <v>1136061</v>
      </c>
      <c r="I14" s="421">
        <v>286</v>
      </c>
      <c r="J14" s="344">
        <v>1327122</v>
      </c>
      <c r="K14" s="421">
        <v>273</v>
      </c>
      <c r="L14" s="273">
        <v>1366412</v>
      </c>
      <c r="M14" s="289"/>
    </row>
    <row r="15" spans="2:14" x14ac:dyDescent="0.25">
      <c r="B15" s="129" t="s">
        <v>64</v>
      </c>
      <c r="C15" s="421">
        <v>15</v>
      </c>
      <c r="D15" s="344">
        <v>20022</v>
      </c>
      <c r="E15" s="421">
        <v>24</v>
      </c>
      <c r="F15" s="344">
        <v>27378</v>
      </c>
      <c r="G15" s="421" t="s">
        <v>1165</v>
      </c>
      <c r="H15" s="344">
        <v>18752</v>
      </c>
      <c r="I15" s="421" t="s">
        <v>1165</v>
      </c>
      <c r="J15" s="344">
        <v>17133</v>
      </c>
      <c r="K15" s="421">
        <v>6</v>
      </c>
      <c r="L15" s="273">
        <v>18085</v>
      </c>
      <c r="M15" s="289"/>
    </row>
    <row r="16" spans="2:14" s="383" customFormat="1" ht="17.25" x14ac:dyDescent="0.25">
      <c r="B16" s="404" t="s">
        <v>1167</v>
      </c>
      <c r="C16" s="421" t="s">
        <v>1165</v>
      </c>
      <c r="D16" s="344">
        <v>32424</v>
      </c>
      <c r="E16" s="421" t="s">
        <v>1165</v>
      </c>
      <c r="F16" s="344">
        <v>38205</v>
      </c>
      <c r="G16" s="421" t="s">
        <v>1165</v>
      </c>
      <c r="H16" s="344">
        <v>101512</v>
      </c>
      <c r="I16" s="421" t="s">
        <v>1165</v>
      </c>
      <c r="J16" s="344">
        <v>54343</v>
      </c>
      <c r="K16" s="421" t="s">
        <v>1165</v>
      </c>
      <c r="L16" s="344">
        <v>44810</v>
      </c>
      <c r="M16" s="289"/>
    </row>
    <row r="17" spans="2:13" x14ac:dyDescent="0.25">
      <c r="B17" s="129" t="s">
        <v>231</v>
      </c>
      <c r="C17" s="421">
        <v>193</v>
      </c>
      <c r="D17" s="344">
        <v>186028</v>
      </c>
      <c r="E17" s="421">
        <v>117</v>
      </c>
      <c r="F17" s="344">
        <v>225467</v>
      </c>
      <c r="G17" s="421">
        <v>111</v>
      </c>
      <c r="H17" s="344">
        <v>305470</v>
      </c>
      <c r="I17" s="421">
        <v>95</v>
      </c>
      <c r="J17" s="344">
        <v>527497</v>
      </c>
      <c r="K17" s="421">
        <v>78</v>
      </c>
      <c r="L17" s="273">
        <v>294151</v>
      </c>
      <c r="M17" s="289"/>
    </row>
    <row r="18" spans="2:13" x14ac:dyDescent="0.25">
      <c r="B18" s="129" t="s">
        <v>233</v>
      </c>
      <c r="C18" s="421">
        <v>259</v>
      </c>
      <c r="D18" s="344">
        <v>450592</v>
      </c>
      <c r="E18" s="421">
        <v>1154</v>
      </c>
      <c r="F18" s="344">
        <v>2910522</v>
      </c>
      <c r="G18" s="421">
        <v>1380</v>
      </c>
      <c r="H18" s="344">
        <v>2910997</v>
      </c>
      <c r="I18" s="421">
        <v>1056</v>
      </c>
      <c r="J18" s="344">
        <v>2436921</v>
      </c>
      <c r="K18" s="421">
        <v>215</v>
      </c>
      <c r="L18" s="344">
        <v>792551</v>
      </c>
      <c r="M18" s="289"/>
    </row>
    <row r="19" spans="2:13" x14ac:dyDescent="0.25">
      <c r="B19" s="129" t="s">
        <v>506</v>
      </c>
      <c r="C19" s="421">
        <v>55</v>
      </c>
      <c r="D19" s="344">
        <v>59726</v>
      </c>
      <c r="E19" s="421">
        <v>50</v>
      </c>
      <c r="F19" s="344">
        <v>83560</v>
      </c>
      <c r="G19" s="421">
        <v>79</v>
      </c>
      <c r="H19" s="344">
        <v>116697</v>
      </c>
      <c r="I19" s="421">
        <v>77</v>
      </c>
      <c r="J19" s="344">
        <v>106457</v>
      </c>
      <c r="K19" s="421">
        <v>51</v>
      </c>
      <c r="L19" s="344">
        <v>104997</v>
      </c>
      <c r="M19" s="289"/>
    </row>
    <row r="20" spans="2:13" x14ac:dyDescent="0.25">
      <c r="B20" s="129" t="s">
        <v>507</v>
      </c>
      <c r="C20" s="421">
        <v>1</v>
      </c>
      <c r="D20" s="344">
        <v>5</v>
      </c>
      <c r="E20" s="421" t="s">
        <v>1165</v>
      </c>
      <c r="F20" s="344">
        <v>3182</v>
      </c>
      <c r="G20" s="421">
        <v>8</v>
      </c>
      <c r="H20" s="344">
        <v>14631</v>
      </c>
      <c r="I20" s="421">
        <v>41</v>
      </c>
      <c r="J20" s="344">
        <v>75880</v>
      </c>
      <c r="K20" s="421">
        <v>22</v>
      </c>
      <c r="L20" s="344">
        <v>69866</v>
      </c>
      <c r="M20" s="289"/>
    </row>
    <row r="21" spans="2:13" x14ac:dyDescent="0.25">
      <c r="B21" s="129" t="s">
        <v>508</v>
      </c>
      <c r="C21" s="421" t="s">
        <v>1165</v>
      </c>
      <c r="D21" s="344">
        <v>1765</v>
      </c>
      <c r="E21" s="421" t="s">
        <v>1165</v>
      </c>
      <c r="F21" s="344">
        <v>14339</v>
      </c>
      <c r="G21" s="421" t="s">
        <v>1165</v>
      </c>
      <c r="H21" s="344">
        <v>8640</v>
      </c>
      <c r="I21" s="421" t="s">
        <v>1165</v>
      </c>
      <c r="J21" s="344">
        <v>4693</v>
      </c>
      <c r="K21" s="421" t="s">
        <v>1165</v>
      </c>
      <c r="L21" s="344">
        <v>1389</v>
      </c>
      <c r="M21" s="289"/>
    </row>
    <row r="22" spans="2:13" x14ac:dyDescent="0.25">
      <c r="B22" s="129" t="s">
        <v>31</v>
      </c>
      <c r="C22" s="421">
        <v>2262</v>
      </c>
      <c r="D22" s="344">
        <v>12478094</v>
      </c>
      <c r="E22" s="421">
        <v>2994</v>
      </c>
      <c r="F22" s="344">
        <v>16562823</v>
      </c>
      <c r="G22" s="421">
        <v>3412</v>
      </c>
      <c r="H22" s="344">
        <v>19788911</v>
      </c>
      <c r="I22" s="421">
        <v>3802</v>
      </c>
      <c r="J22" s="344">
        <v>23466425</v>
      </c>
      <c r="K22" s="421">
        <v>3449</v>
      </c>
      <c r="L22" s="273">
        <v>27127903</v>
      </c>
      <c r="M22" s="289"/>
    </row>
    <row r="23" spans="2:13" ht="17.25" x14ac:dyDescent="0.25">
      <c r="B23" s="129" t="s">
        <v>1168</v>
      </c>
      <c r="C23" s="421">
        <v>43</v>
      </c>
      <c r="D23" s="344">
        <v>56426</v>
      </c>
      <c r="E23" s="421">
        <v>37</v>
      </c>
      <c r="F23" s="344">
        <v>59245</v>
      </c>
      <c r="G23" s="421">
        <v>22</v>
      </c>
      <c r="H23" s="344">
        <v>44059</v>
      </c>
      <c r="I23" s="421">
        <v>24</v>
      </c>
      <c r="J23" s="344">
        <v>66134</v>
      </c>
      <c r="K23" s="421">
        <v>35</v>
      </c>
      <c r="L23" s="273">
        <v>108957</v>
      </c>
      <c r="M23" s="289"/>
    </row>
    <row r="24" spans="2:13" ht="17.25" x14ac:dyDescent="0.25">
      <c r="B24" s="129" t="s">
        <v>1169</v>
      </c>
      <c r="C24" s="421">
        <v>771</v>
      </c>
      <c r="D24" s="344">
        <v>4695915</v>
      </c>
      <c r="E24" s="421">
        <v>802</v>
      </c>
      <c r="F24" s="344">
        <v>4859241</v>
      </c>
      <c r="G24" s="421">
        <v>1051</v>
      </c>
      <c r="H24" s="344">
        <v>6874840</v>
      </c>
      <c r="I24" s="421" t="s">
        <v>1165</v>
      </c>
      <c r="J24" s="344">
        <v>9571573</v>
      </c>
      <c r="K24" s="421" t="s">
        <v>1165</v>
      </c>
      <c r="L24" s="344">
        <v>10377021</v>
      </c>
      <c r="M24" s="289"/>
    </row>
    <row r="25" spans="2:13" x14ac:dyDescent="0.25">
      <c r="B25" s="129" t="s">
        <v>232</v>
      </c>
      <c r="C25" s="421">
        <v>3864</v>
      </c>
      <c r="D25" s="344">
        <v>5976834</v>
      </c>
      <c r="E25" s="421">
        <v>6155</v>
      </c>
      <c r="F25" s="344">
        <v>9005788</v>
      </c>
      <c r="G25" s="421">
        <v>4592</v>
      </c>
      <c r="H25" s="344">
        <v>8527817</v>
      </c>
      <c r="I25" s="421">
        <v>5760</v>
      </c>
      <c r="J25" s="344">
        <v>8464281</v>
      </c>
      <c r="K25" s="421">
        <v>5141</v>
      </c>
      <c r="L25" s="344">
        <v>9168844</v>
      </c>
      <c r="M25" s="289"/>
    </row>
    <row r="26" spans="2:13" ht="15" customHeight="1" x14ac:dyDescent="0.25">
      <c r="B26" s="128"/>
      <c r="C26" s="341"/>
      <c r="D26" s="341"/>
      <c r="E26" s="341"/>
      <c r="F26" s="341"/>
      <c r="G26" s="341"/>
      <c r="H26" s="341"/>
      <c r="I26" s="299"/>
      <c r="J26" s="299"/>
      <c r="K26" s="299"/>
      <c r="L26" s="299"/>
      <c r="M26" s="289"/>
    </row>
    <row r="27" spans="2:13" ht="15" customHeight="1" x14ac:dyDescent="0.25">
      <c r="B27" s="128"/>
      <c r="C27" s="125"/>
      <c r="D27" s="125"/>
      <c r="E27" s="125"/>
      <c r="F27" s="125"/>
      <c r="G27" s="125"/>
      <c r="H27" s="125"/>
      <c r="M27" s="299"/>
    </row>
    <row r="28" spans="2:13" s="383" customFormat="1" x14ac:dyDescent="0.25">
      <c r="B28" s="390" t="s">
        <v>509</v>
      </c>
      <c r="K28" s="420"/>
      <c r="L28" s="420"/>
      <c r="M28" s="299"/>
    </row>
    <row r="29" spans="2:13" s="383" customFormat="1" x14ac:dyDescent="0.25">
      <c r="B29" s="390" t="s">
        <v>1432</v>
      </c>
      <c r="K29" s="420"/>
      <c r="L29" s="420"/>
      <c r="M29" s="299"/>
    </row>
    <row r="30" spans="2:13" x14ac:dyDescent="0.25">
      <c r="B30" s="98" t="s">
        <v>1080</v>
      </c>
      <c r="C30" s="125"/>
      <c r="D30" s="125"/>
      <c r="E30" s="125"/>
      <c r="F30" s="125"/>
      <c r="G30" s="125"/>
      <c r="H30" s="125"/>
    </row>
    <row r="31" spans="2:13" x14ac:dyDescent="0.25">
      <c r="B31" s="98" t="s">
        <v>855</v>
      </c>
      <c r="C31" s="125"/>
      <c r="D31" s="125"/>
      <c r="E31" s="125"/>
      <c r="F31" s="125"/>
      <c r="G31" s="125"/>
      <c r="H31" s="125"/>
    </row>
    <row r="32" spans="2:13" x14ac:dyDescent="0.25">
      <c r="B32" s="390" t="s">
        <v>1164</v>
      </c>
      <c r="C32" s="73"/>
      <c r="D32" s="73"/>
      <c r="E32" s="94"/>
      <c r="F32" s="94"/>
      <c r="G32" s="125"/>
      <c r="H32" s="125"/>
      <c r="K32" s="94"/>
      <c r="L32" s="94"/>
    </row>
  </sheetData>
  <mergeCells count="10">
    <mergeCell ref="B2:L2"/>
    <mergeCell ref="B3:L3"/>
    <mergeCell ref="K7:L7"/>
    <mergeCell ref="B4:L4"/>
    <mergeCell ref="B5:L5"/>
    <mergeCell ref="B7:B8"/>
    <mergeCell ref="I7:J7"/>
    <mergeCell ref="C7:D7"/>
    <mergeCell ref="E7:F7"/>
    <mergeCell ref="G7:H7"/>
  </mergeCells>
  <hyperlinks>
    <hyperlink ref="N2" location="Índice!A1" display="Volver"/>
  </hyperlinks>
  <pageMargins left="0.7" right="0.7" top="0.75" bottom="0.75" header="0.3" footer="0.3"/>
  <pageSetup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zoomScale="90" zoomScaleNormal="90" workbookViewId="0">
      <selection activeCell="B2" sqref="B2:C2"/>
    </sheetView>
  </sheetViews>
  <sheetFormatPr baseColWidth="10" defaultRowHeight="15" x14ac:dyDescent="0.25"/>
  <cols>
    <col min="1" max="1" width="18" customWidth="1"/>
    <col min="2" max="3" width="25.5703125" customWidth="1"/>
    <col min="4" max="4" width="13.28515625" customWidth="1"/>
  </cols>
  <sheetData>
    <row r="1" spans="2:5" ht="42" customHeight="1" x14ac:dyDescent="0.25"/>
    <row r="2" spans="2:5" ht="18" customHeight="1" x14ac:dyDescent="0.25">
      <c r="B2" s="758" t="s">
        <v>1441</v>
      </c>
      <c r="C2" s="758"/>
      <c r="E2" s="145" t="s">
        <v>46</v>
      </c>
    </row>
    <row r="3" spans="2:5" ht="46.5" customHeight="1" x14ac:dyDescent="0.25">
      <c r="B3" s="759" t="s">
        <v>431</v>
      </c>
      <c r="C3" s="759"/>
    </row>
    <row r="4" spans="2:5" s="261" customFormat="1" ht="15.75" x14ac:dyDescent="0.25">
      <c r="B4" s="759" t="s">
        <v>1733</v>
      </c>
      <c r="C4" s="759"/>
    </row>
    <row r="5" spans="2:5" ht="15.75" customHeight="1" thickBot="1" x14ac:dyDescent="0.3">
      <c r="B5" s="768" t="s">
        <v>824</v>
      </c>
      <c r="C5" s="768"/>
    </row>
    <row r="6" spans="2:5" x14ac:dyDescent="0.25">
      <c r="B6" s="347"/>
      <c r="C6" s="347"/>
    </row>
    <row r="7" spans="2:5" ht="15.75" x14ac:dyDescent="0.25">
      <c r="B7" s="367" t="s">
        <v>145</v>
      </c>
      <c r="C7" s="368" t="s">
        <v>75</v>
      </c>
    </row>
    <row r="9" spans="2:5" x14ac:dyDescent="0.25">
      <c r="B9" s="380">
        <v>1964</v>
      </c>
      <c r="C9" s="334">
        <v>0.16</v>
      </c>
    </row>
    <row r="10" spans="2:5" x14ac:dyDescent="0.25">
      <c r="B10" s="380">
        <v>1965</v>
      </c>
      <c r="C10" s="334">
        <v>1.85</v>
      </c>
    </row>
    <row r="11" spans="2:5" x14ac:dyDescent="0.25">
      <c r="B11" s="380">
        <v>1966</v>
      </c>
      <c r="C11" s="334">
        <v>4.5</v>
      </c>
    </row>
    <row r="12" spans="2:5" x14ac:dyDescent="0.25">
      <c r="B12" s="380">
        <v>1967</v>
      </c>
      <c r="C12" s="334">
        <v>6</v>
      </c>
    </row>
    <row r="13" spans="2:5" x14ac:dyDescent="0.25">
      <c r="B13" s="380">
        <v>1968</v>
      </c>
      <c r="C13" s="334">
        <v>7.5</v>
      </c>
    </row>
    <row r="14" spans="2:5" x14ac:dyDescent="0.25">
      <c r="B14" s="380">
        <v>1969</v>
      </c>
      <c r="C14" s="334">
        <v>8</v>
      </c>
    </row>
    <row r="15" spans="2:5" x14ac:dyDescent="0.25">
      <c r="B15" s="380">
        <v>1970</v>
      </c>
      <c r="C15" s="410">
        <v>15</v>
      </c>
      <c r="D15" s="472"/>
    </row>
    <row r="16" spans="2:5" x14ac:dyDescent="0.25">
      <c r="B16" s="380">
        <v>1971</v>
      </c>
      <c r="C16" s="410">
        <v>21</v>
      </c>
      <c r="D16" s="472"/>
    </row>
    <row r="17" spans="2:4" x14ac:dyDescent="0.25">
      <c r="B17" s="380">
        <v>1972</v>
      </c>
      <c r="C17" s="410">
        <v>26</v>
      </c>
      <c r="D17" s="472"/>
    </row>
    <row r="18" spans="2:4" x14ac:dyDescent="0.25">
      <c r="B18" s="380">
        <v>1973</v>
      </c>
      <c r="C18" s="410">
        <v>60</v>
      </c>
      <c r="D18" s="472"/>
    </row>
    <row r="19" spans="2:4" x14ac:dyDescent="0.25">
      <c r="B19" s="380">
        <v>1974</v>
      </c>
      <c r="C19" s="410">
        <v>197.6</v>
      </c>
      <c r="D19" s="472"/>
    </row>
    <row r="20" spans="2:4" x14ac:dyDescent="0.25">
      <c r="B20" s="380" t="s">
        <v>392</v>
      </c>
      <c r="C20" s="410">
        <v>1100</v>
      </c>
      <c r="D20" s="472"/>
    </row>
    <row r="21" spans="2:4" x14ac:dyDescent="0.25">
      <c r="B21" s="380" t="s">
        <v>393</v>
      </c>
      <c r="C21" s="410">
        <v>6000</v>
      </c>
      <c r="D21" s="472"/>
    </row>
    <row r="22" spans="2:4" x14ac:dyDescent="0.25">
      <c r="B22" s="380" t="s">
        <v>394</v>
      </c>
      <c r="C22" s="410">
        <v>15000</v>
      </c>
      <c r="D22" s="472"/>
    </row>
    <row r="23" spans="2:4" x14ac:dyDescent="0.25">
      <c r="B23" s="380" t="s">
        <v>395</v>
      </c>
      <c r="C23" s="410">
        <v>60000</v>
      </c>
      <c r="D23" s="472"/>
    </row>
    <row r="24" spans="2:4" x14ac:dyDescent="0.25">
      <c r="B24" s="380" t="s">
        <v>396</v>
      </c>
      <c r="C24" s="410">
        <v>90000</v>
      </c>
      <c r="D24" s="472"/>
    </row>
    <row r="25" spans="2:4" x14ac:dyDescent="0.25">
      <c r="B25" s="380" t="s">
        <v>397</v>
      </c>
      <c r="C25" s="410">
        <v>125000</v>
      </c>
      <c r="D25" s="472"/>
    </row>
    <row r="26" spans="2:4" x14ac:dyDescent="0.25">
      <c r="B26" s="380" t="s">
        <v>398</v>
      </c>
      <c r="C26" s="410">
        <v>161588</v>
      </c>
      <c r="D26" s="472"/>
    </row>
    <row r="27" spans="2:4" x14ac:dyDescent="0.25">
      <c r="B27" s="380" t="s">
        <v>399</v>
      </c>
      <c r="C27" s="410">
        <v>162000</v>
      </c>
      <c r="D27" s="472"/>
    </row>
    <row r="28" spans="2:4" x14ac:dyDescent="0.25">
      <c r="B28" s="380" t="s">
        <v>400</v>
      </c>
      <c r="C28" s="410">
        <v>195534</v>
      </c>
      <c r="D28" s="472"/>
    </row>
    <row r="29" spans="2:4" x14ac:dyDescent="0.25">
      <c r="B29" s="380" t="s">
        <v>401</v>
      </c>
      <c r="C29" s="410">
        <v>240702</v>
      </c>
      <c r="D29" s="472"/>
    </row>
    <row r="30" spans="2:4" x14ac:dyDescent="0.25">
      <c r="B30" s="380" t="s">
        <v>402</v>
      </c>
      <c r="C30" s="410">
        <v>296063</v>
      </c>
      <c r="D30" s="472"/>
    </row>
    <row r="31" spans="2:4" x14ac:dyDescent="0.25">
      <c r="B31" s="380" t="s">
        <v>403</v>
      </c>
      <c r="C31" s="410">
        <v>374224</v>
      </c>
      <c r="D31" s="472"/>
    </row>
    <row r="32" spans="2:4" x14ac:dyDescent="0.25">
      <c r="B32" s="380" t="s">
        <v>404</v>
      </c>
      <c r="C32" s="410">
        <v>439339</v>
      </c>
      <c r="D32" s="472"/>
    </row>
    <row r="33" spans="2:4" x14ac:dyDescent="0.25">
      <c r="B33" s="380" t="s">
        <v>405</v>
      </c>
      <c r="C33" s="410">
        <v>533797</v>
      </c>
      <c r="D33" s="472"/>
    </row>
    <row r="34" spans="2:4" s="383" customFormat="1" x14ac:dyDescent="0.25">
      <c r="B34" s="380">
        <v>1989</v>
      </c>
      <c r="C34" s="410">
        <v>601589</v>
      </c>
      <c r="D34" s="472"/>
    </row>
    <row r="35" spans="2:4" x14ac:dyDescent="0.25">
      <c r="B35" s="380">
        <v>1990</v>
      </c>
      <c r="C35" s="410">
        <v>730329</v>
      </c>
      <c r="D35" s="472"/>
    </row>
    <row r="36" spans="2:4" x14ac:dyDescent="0.25">
      <c r="B36" s="380">
        <v>1991</v>
      </c>
      <c r="C36" s="410">
        <v>929709</v>
      </c>
      <c r="D36" s="472"/>
    </row>
    <row r="37" spans="2:4" x14ac:dyDescent="0.25">
      <c r="B37" s="380">
        <v>1992</v>
      </c>
      <c r="C37" s="410">
        <v>1103565</v>
      </c>
    </row>
    <row r="38" spans="2:4" x14ac:dyDescent="0.25">
      <c r="B38" s="380">
        <v>1993</v>
      </c>
      <c r="C38" s="410">
        <v>1243718</v>
      </c>
    </row>
    <row r="39" spans="2:4" x14ac:dyDescent="0.25">
      <c r="B39" s="380">
        <v>1994</v>
      </c>
      <c r="C39" s="410">
        <v>1395452</v>
      </c>
    </row>
    <row r="40" spans="2:4" x14ac:dyDescent="0.25">
      <c r="B40" s="380">
        <v>1995</v>
      </c>
      <c r="C40" s="410">
        <v>1519647</v>
      </c>
    </row>
    <row r="41" spans="2:4" x14ac:dyDescent="0.25">
      <c r="B41" s="380">
        <v>1996</v>
      </c>
      <c r="C41" s="410">
        <v>1644258</v>
      </c>
    </row>
    <row r="42" spans="2:4" x14ac:dyDescent="0.25">
      <c r="B42" s="380">
        <v>1997</v>
      </c>
      <c r="C42" s="410">
        <v>1752779</v>
      </c>
    </row>
  </sheetData>
  <mergeCells count="4">
    <mergeCell ref="B2:C2"/>
    <mergeCell ref="B3:C3"/>
    <mergeCell ref="B4:C4"/>
    <mergeCell ref="B5:C5"/>
  </mergeCells>
  <hyperlinks>
    <hyperlink ref="E2" location="Índice!A1" display="Volver"/>
  </hyperlinks>
  <pageMargins left="0.7" right="0.7" top="0.75" bottom="0.75" header="0.3" footer="0.3"/>
  <ignoredErrors>
    <ignoredError sqref="B20:B33" numberStoredAsText="1"/>
  </ignoredErrors>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showGridLines="0" zoomScale="90" zoomScaleNormal="90" workbookViewId="0">
      <selection activeCell="B2" sqref="B2:L2"/>
    </sheetView>
  </sheetViews>
  <sheetFormatPr baseColWidth="10" defaultRowHeight="15" x14ac:dyDescent="0.25"/>
  <cols>
    <col min="1" max="1" width="18" customWidth="1"/>
    <col min="2" max="2" width="21.140625" style="61" customWidth="1"/>
    <col min="3" max="3" width="12" style="61" customWidth="1"/>
    <col min="4" max="4" width="12" style="50" customWidth="1"/>
    <col min="5" max="5" width="12" style="61" customWidth="1"/>
    <col min="6" max="8" width="12" customWidth="1"/>
    <col min="9" max="10" width="12" style="383" customWidth="1"/>
    <col min="11" max="12" width="12" customWidth="1"/>
  </cols>
  <sheetData>
    <row r="1" spans="2:14" ht="42" customHeight="1" x14ac:dyDescent="0.25"/>
    <row r="2" spans="2:14" ht="18" x14ac:dyDescent="0.25">
      <c r="B2" s="758" t="s">
        <v>1442</v>
      </c>
      <c r="C2" s="758"/>
      <c r="D2" s="758"/>
      <c r="E2" s="758"/>
      <c r="F2" s="758"/>
      <c r="G2" s="758"/>
      <c r="H2" s="758"/>
      <c r="I2" s="758"/>
      <c r="J2" s="758"/>
      <c r="K2" s="758"/>
      <c r="L2" s="758"/>
      <c r="N2" s="106" t="s">
        <v>46</v>
      </c>
    </row>
    <row r="3" spans="2:14" ht="30.75" customHeight="1" x14ac:dyDescent="0.25">
      <c r="B3" s="759" t="s">
        <v>1083</v>
      </c>
      <c r="C3" s="759"/>
      <c r="D3" s="759"/>
      <c r="E3" s="759"/>
      <c r="F3" s="759"/>
      <c r="G3" s="759"/>
      <c r="H3" s="759"/>
      <c r="I3" s="759"/>
      <c r="J3" s="759"/>
      <c r="K3" s="759"/>
      <c r="L3" s="759"/>
    </row>
    <row r="4" spans="2:14" ht="15.75" x14ac:dyDescent="0.25">
      <c r="B4" s="791" t="s">
        <v>1555</v>
      </c>
      <c r="C4" s="791"/>
      <c r="D4" s="791"/>
      <c r="E4" s="791"/>
      <c r="F4" s="791"/>
      <c r="G4" s="791"/>
      <c r="H4" s="791"/>
      <c r="I4" s="791"/>
      <c r="J4" s="791"/>
      <c r="K4" s="791"/>
      <c r="L4" s="791"/>
    </row>
    <row r="5" spans="2:14" ht="16.5" thickBot="1" x14ac:dyDescent="0.3">
      <c r="B5" s="768" t="s">
        <v>827</v>
      </c>
      <c r="C5" s="768"/>
      <c r="D5" s="768"/>
      <c r="E5" s="768"/>
      <c r="F5" s="768"/>
      <c r="G5" s="768"/>
      <c r="H5" s="768"/>
      <c r="I5" s="768"/>
      <c r="J5" s="768"/>
      <c r="K5" s="768"/>
      <c r="L5" s="768"/>
    </row>
    <row r="6" spans="2:14" x14ac:dyDescent="0.25">
      <c r="B6" s="96"/>
      <c r="C6" s="339"/>
      <c r="D6" s="339"/>
      <c r="E6" s="69"/>
      <c r="F6" s="69"/>
      <c r="G6" s="130"/>
      <c r="H6" s="130"/>
      <c r="I6" s="407"/>
      <c r="J6" s="407"/>
      <c r="K6" s="69"/>
      <c r="L6" s="69"/>
    </row>
    <row r="7" spans="2:14" x14ac:dyDescent="0.25">
      <c r="B7" s="762" t="s">
        <v>39</v>
      </c>
      <c r="C7" s="841">
        <v>1993</v>
      </c>
      <c r="D7" s="841"/>
      <c r="E7" s="841">
        <v>1994</v>
      </c>
      <c r="F7" s="841"/>
      <c r="G7" s="841">
        <v>1995</v>
      </c>
      <c r="H7" s="841"/>
      <c r="I7" s="841">
        <v>1996</v>
      </c>
      <c r="J7" s="841"/>
      <c r="K7" s="841">
        <v>1997</v>
      </c>
      <c r="L7" s="841"/>
    </row>
    <row r="8" spans="2:14" x14ac:dyDescent="0.25">
      <c r="B8" s="762"/>
      <c r="C8" s="369" t="s">
        <v>128</v>
      </c>
      <c r="D8" s="369" t="s">
        <v>75</v>
      </c>
      <c r="E8" s="369" t="s">
        <v>128</v>
      </c>
      <c r="F8" s="369" t="s">
        <v>75</v>
      </c>
      <c r="G8" s="369" t="s">
        <v>128</v>
      </c>
      <c r="H8" s="369" t="s">
        <v>75</v>
      </c>
      <c r="I8" s="369" t="s">
        <v>128</v>
      </c>
      <c r="J8" s="369" t="s">
        <v>75</v>
      </c>
      <c r="K8" s="156" t="s">
        <v>128</v>
      </c>
      <c r="L8" s="156" t="s">
        <v>75</v>
      </c>
    </row>
    <row r="9" spans="2:14" ht="15.75" x14ac:dyDescent="0.25">
      <c r="B9" s="118"/>
      <c r="C9" s="357"/>
      <c r="D9" s="357"/>
      <c r="E9" s="357"/>
      <c r="F9" s="357"/>
      <c r="G9" s="357"/>
      <c r="H9" s="357"/>
      <c r="I9" s="357"/>
      <c r="J9" s="357"/>
      <c r="K9" s="121"/>
      <c r="L9" s="121"/>
    </row>
    <row r="10" spans="2:14" ht="15.75" x14ac:dyDescent="0.25">
      <c r="B10" s="100" t="s">
        <v>326</v>
      </c>
      <c r="C10" s="411">
        <v>14952</v>
      </c>
      <c r="D10" s="411">
        <v>2042526</v>
      </c>
      <c r="E10" s="411">
        <v>13717</v>
      </c>
      <c r="F10" s="411">
        <v>7979492</v>
      </c>
      <c r="G10" s="411">
        <v>16125</v>
      </c>
      <c r="H10" s="411">
        <v>9559275</v>
      </c>
      <c r="I10" s="411">
        <v>16849</v>
      </c>
      <c r="J10" s="411">
        <v>10863393</v>
      </c>
      <c r="K10" s="269">
        <v>14899</v>
      </c>
      <c r="L10" s="411">
        <v>11736555</v>
      </c>
    </row>
    <row r="11" spans="2:14" ht="15.75" x14ac:dyDescent="0.25">
      <c r="B11" s="99"/>
      <c r="C11" s="423"/>
      <c r="D11" s="423"/>
      <c r="E11" s="423"/>
      <c r="F11" s="423"/>
      <c r="G11" s="423"/>
      <c r="H11" s="423"/>
      <c r="I11" s="423"/>
      <c r="J11" s="423"/>
      <c r="K11" s="279"/>
      <c r="L11" s="279"/>
    </row>
    <row r="12" spans="2:14" s="383" customFormat="1" ht="16.5" x14ac:dyDescent="0.25">
      <c r="B12" s="429" t="s">
        <v>1152</v>
      </c>
      <c r="C12" s="439" t="s">
        <v>297</v>
      </c>
      <c r="D12" s="439">
        <v>8677</v>
      </c>
      <c r="E12" s="439" t="s">
        <v>297</v>
      </c>
      <c r="F12" s="439">
        <v>20840</v>
      </c>
      <c r="G12" s="725" t="s">
        <v>1583</v>
      </c>
      <c r="H12" s="725" t="s">
        <v>1583</v>
      </c>
      <c r="I12" s="725" t="s">
        <v>1583</v>
      </c>
      <c r="J12" s="725" t="s">
        <v>1583</v>
      </c>
      <c r="K12" s="725" t="s">
        <v>1583</v>
      </c>
      <c r="L12" s="725" t="s">
        <v>1583</v>
      </c>
      <c r="M12" s="387"/>
    </row>
    <row r="13" spans="2:14" s="383" customFormat="1" ht="15.75" x14ac:dyDescent="0.25">
      <c r="B13" s="399"/>
      <c r="C13" s="439"/>
      <c r="D13" s="439"/>
      <c r="E13" s="439"/>
      <c r="F13" s="439"/>
      <c r="G13" s="439"/>
      <c r="H13" s="439"/>
      <c r="I13" s="439"/>
      <c r="J13" s="439"/>
      <c r="K13" s="439"/>
      <c r="L13" s="439"/>
    </row>
    <row r="14" spans="2:14" x14ac:dyDescent="0.25">
      <c r="B14" s="47" t="s">
        <v>44</v>
      </c>
      <c r="C14" s="439">
        <v>206</v>
      </c>
      <c r="D14" s="422">
        <v>343965</v>
      </c>
      <c r="E14" s="439">
        <v>262</v>
      </c>
      <c r="F14" s="422">
        <v>324426</v>
      </c>
      <c r="G14" s="439">
        <v>367</v>
      </c>
      <c r="H14" s="422">
        <v>579200</v>
      </c>
      <c r="I14" s="439">
        <v>207</v>
      </c>
      <c r="J14" s="422">
        <v>390606</v>
      </c>
      <c r="K14" s="439">
        <v>244</v>
      </c>
      <c r="L14" s="422">
        <v>557264</v>
      </c>
    </row>
    <row r="15" spans="2:14" x14ac:dyDescent="0.25">
      <c r="B15" s="140"/>
      <c r="C15" s="422"/>
      <c r="D15" s="422"/>
      <c r="E15" s="422"/>
      <c r="F15" s="422"/>
      <c r="G15" s="422"/>
      <c r="H15" s="422"/>
      <c r="I15" s="422"/>
      <c r="J15" s="422"/>
      <c r="K15" s="422"/>
    </row>
    <row r="16" spans="2:14" ht="16.5" x14ac:dyDescent="0.25">
      <c r="B16" s="140" t="s">
        <v>1172</v>
      </c>
      <c r="C16" s="422">
        <v>14684</v>
      </c>
      <c r="D16" s="422">
        <v>1159789</v>
      </c>
      <c r="E16" s="422">
        <v>13288</v>
      </c>
      <c r="F16" s="422">
        <v>5648661</v>
      </c>
      <c r="G16" s="422">
        <v>15613</v>
      </c>
      <c r="H16" s="422">
        <v>6351491</v>
      </c>
      <c r="I16" s="422">
        <v>16459</v>
      </c>
      <c r="J16" s="422">
        <v>7098795</v>
      </c>
      <c r="K16" s="422">
        <v>14493</v>
      </c>
      <c r="L16" s="278">
        <v>7507662</v>
      </c>
    </row>
    <row r="17" spans="2:16" x14ac:dyDescent="0.25">
      <c r="B17" s="140"/>
      <c r="C17" s="422"/>
      <c r="D17" s="383"/>
      <c r="E17" s="422"/>
      <c r="F17" s="383"/>
      <c r="G17" s="422"/>
      <c r="H17" s="383"/>
      <c r="I17" s="422"/>
      <c r="K17" s="278"/>
    </row>
    <row r="18" spans="2:16" x14ac:dyDescent="0.25">
      <c r="B18" s="140" t="s">
        <v>353</v>
      </c>
      <c r="C18" s="422">
        <v>14</v>
      </c>
      <c r="D18" s="422">
        <v>2719</v>
      </c>
      <c r="E18" s="422">
        <v>36</v>
      </c>
      <c r="F18" s="422">
        <v>5633</v>
      </c>
      <c r="G18" s="422">
        <v>9</v>
      </c>
      <c r="H18" s="422">
        <v>1121</v>
      </c>
      <c r="I18" s="422" t="s">
        <v>297</v>
      </c>
      <c r="J18" s="422">
        <v>1685</v>
      </c>
      <c r="K18" s="422" t="s">
        <v>297</v>
      </c>
      <c r="L18" s="278">
        <v>10601</v>
      </c>
    </row>
    <row r="19" spans="2:16" x14ac:dyDescent="0.25">
      <c r="B19" s="140"/>
      <c r="C19" s="422"/>
      <c r="D19" s="422"/>
      <c r="E19" s="422"/>
      <c r="F19" s="422"/>
      <c r="G19" s="422"/>
      <c r="H19" s="422"/>
      <c r="I19" s="422"/>
      <c r="J19" s="422"/>
      <c r="K19" s="422"/>
      <c r="L19" s="278"/>
    </row>
    <row r="20" spans="2:16" x14ac:dyDescent="0.25">
      <c r="B20" s="140" t="s">
        <v>234</v>
      </c>
      <c r="C20" s="422">
        <v>3</v>
      </c>
      <c r="D20" s="422">
        <v>2086</v>
      </c>
      <c r="E20" s="422">
        <v>2</v>
      </c>
      <c r="F20" s="422">
        <v>148</v>
      </c>
      <c r="G20" s="422" t="s">
        <v>297</v>
      </c>
      <c r="H20" s="422">
        <v>3263</v>
      </c>
      <c r="I20" s="422">
        <v>8</v>
      </c>
      <c r="J20" s="422">
        <v>7766</v>
      </c>
      <c r="K20" s="422" t="s">
        <v>297</v>
      </c>
      <c r="L20" s="441">
        <v>3006</v>
      </c>
    </row>
    <row r="21" spans="2:16" x14ac:dyDescent="0.25">
      <c r="B21" s="140"/>
      <c r="C21" s="422"/>
      <c r="D21" s="422"/>
      <c r="E21" s="422"/>
      <c r="F21" s="422"/>
      <c r="G21" s="422"/>
      <c r="H21" s="422"/>
      <c r="I21" s="422"/>
      <c r="J21" s="422"/>
      <c r="K21" s="278"/>
      <c r="L21" s="278"/>
    </row>
    <row r="22" spans="2:16" ht="16.5" x14ac:dyDescent="0.25">
      <c r="B22" s="140" t="s">
        <v>1173</v>
      </c>
      <c r="C22" s="422">
        <v>3</v>
      </c>
      <c r="D22" s="422">
        <v>1049</v>
      </c>
      <c r="E22" s="725" t="s">
        <v>1583</v>
      </c>
      <c r="F22" s="725" t="s">
        <v>1583</v>
      </c>
      <c r="G22" s="422">
        <v>14</v>
      </c>
      <c r="H22" s="422">
        <v>50181</v>
      </c>
      <c r="I22" s="422" t="s">
        <v>297</v>
      </c>
      <c r="J22" s="422">
        <v>56682</v>
      </c>
      <c r="K22" s="422">
        <v>5</v>
      </c>
      <c r="L22" s="278">
        <v>49522</v>
      </c>
    </row>
    <row r="23" spans="2:16" x14ac:dyDescent="0.25">
      <c r="B23" s="140"/>
      <c r="C23" s="422"/>
      <c r="D23" s="422"/>
      <c r="E23" s="422"/>
      <c r="F23" s="422"/>
      <c r="G23" s="422"/>
      <c r="H23" s="422"/>
      <c r="I23" s="422"/>
      <c r="J23" s="422"/>
      <c r="K23" s="278"/>
      <c r="L23" s="278"/>
    </row>
    <row r="24" spans="2:16" x14ac:dyDescent="0.25">
      <c r="B24" s="140" t="s">
        <v>33</v>
      </c>
      <c r="C24" s="422">
        <v>42</v>
      </c>
      <c r="D24" s="422">
        <v>524241</v>
      </c>
      <c r="E24" s="422">
        <v>129</v>
      </c>
      <c r="F24" s="422">
        <v>1979764</v>
      </c>
      <c r="G24" s="422">
        <v>122</v>
      </c>
      <c r="H24" s="422">
        <v>2572463</v>
      </c>
      <c r="I24" s="422">
        <v>174</v>
      </c>
      <c r="J24" s="422">
        <v>3307836</v>
      </c>
      <c r="K24" s="278">
        <v>157</v>
      </c>
      <c r="L24" s="278">
        <v>3608500</v>
      </c>
    </row>
    <row r="25" spans="2:16" x14ac:dyDescent="0.25">
      <c r="B25" s="140"/>
      <c r="C25" s="422"/>
      <c r="D25" s="422"/>
      <c r="E25" s="422"/>
      <c r="F25" s="422"/>
      <c r="G25" s="422"/>
      <c r="H25" s="422"/>
      <c r="I25" s="422"/>
      <c r="J25" s="422"/>
      <c r="K25" s="278"/>
      <c r="L25" s="278"/>
    </row>
    <row r="26" spans="2:16" x14ac:dyDescent="0.25">
      <c r="B26" s="140" t="s">
        <v>120</v>
      </c>
      <c r="C26" s="725" t="s">
        <v>1583</v>
      </c>
      <c r="D26" s="725" t="s">
        <v>1583</v>
      </c>
      <c r="E26" s="439" t="s">
        <v>297</v>
      </c>
      <c r="F26" s="422">
        <v>20</v>
      </c>
      <c r="G26" s="439" t="s">
        <v>297</v>
      </c>
      <c r="H26" s="422">
        <v>1556</v>
      </c>
      <c r="I26" s="439">
        <v>1</v>
      </c>
      <c r="J26" s="422">
        <v>23</v>
      </c>
      <c r="K26" s="439">
        <v>0</v>
      </c>
      <c r="L26" s="278">
        <v>0</v>
      </c>
      <c r="M26" s="261"/>
      <c r="N26" s="261"/>
      <c r="O26" s="261"/>
      <c r="P26" s="261"/>
    </row>
    <row r="27" spans="2:16" s="261" customFormat="1" x14ac:dyDescent="0.25">
      <c r="B27" s="272"/>
      <c r="C27" s="337"/>
      <c r="D27" s="337"/>
      <c r="E27" s="337"/>
      <c r="F27" s="337"/>
      <c r="G27" s="337"/>
      <c r="H27" s="337"/>
      <c r="I27" s="337"/>
      <c r="J27" s="337"/>
      <c r="K27" s="270"/>
      <c r="L27" s="270"/>
      <c r="M27"/>
      <c r="N27"/>
      <c r="O27"/>
      <c r="P27"/>
    </row>
    <row r="28" spans="2:16" s="383" customFormat="1" x14ac:dyDescent="0.25">
      <c r="B28" s="339"/>
      <c r="C28" s="337"/>
      <c r="D28" s="337"/>
      <c r="E28" s="337"/>
      <c r="F28" s="337"/>
      <c r="G28" s="337"/>
      <c r="H28" s="337"/>
      <c r="I28" s="337"/>
      <c r="J28" s="337"/>
      <c r="K28" s="337"/>
      <c r="L28" s="337"/>
    </row>
    <row r="29" spans="2:16" x14ac:dyDescent="0.25">
      <c r="B29" s="765" t="s">
        <v>1170</v>
      </c>
      <c r="C29" s="765"/>
      <c r="D29" s="765"/>
      <c r="E29" s="765"/>
      <c r="F29" s="765"/>
      <c r="G29" s="765"/>
      <c r="H29" s="765"/>
      <c r="I29" s="765"/>
      <c r="J29" s="765"/>
      <c r="K29" s="765"/>
      <c r="L29" s="765"/>
    </row>
    <row r="30" spans="2:16" ht="22.5" customHeight="1" x14ac:dyDescent="0.25">
      <c r="B30" s="765" t="s">
        <v>1435</v>
      </c>
      <c r="C30" s="765"/>
      <c r="D30" s="765"/>
      <c r="E30" s="765"/>
      <c r="F30" s="765"/>
      <c r="G30" s="765"/>
      <c r="H30" s="765"/>
      <c r="I30" s="765"/>
      <c r="J30" s="765"/>
      <c r="K30" s="765"/>
      <c r="L30" s="765"/>
    </row>
    <row r="31" spans="2:16" x14ac:dyDescent="0.25">
      <c r="B31" s="761" t="s">
        <v>1171</v>
      </c>
      <c r="C31" s="761"/>
      <c r="D31" s="761"/>
      <c r="E31" s="761"/>
      <c r="F31" s="761"/>
      <c r="G31" s="761"/>
      <c r="H31" s="761"/>
      <c r="I31" s="761"/>
      <c r="J31" s="761"/>
      <c r="K31" s="761"/>
      <c r="L31" s="761"/>
    </row>
    <row r="32" spans="2:16" x14ac:dyDescent="0.25">
      <c r="B32" s="761" t="s">
        <v>856</v>
      </c>
      <c r="C32" s="761"/>
      <c r="D32" s="761"/>
      <c r="E32" s="761"/>
      <c r="F32" s="761"/>
      <c r="G32" s="761"/>
      <c r="H32" s="761"/>
      <c r="I32" s="761"/>
      <c r="J32" s="761"/>
      <c r="K32" s="761"/>
      <c r="L32" s="761"/>
    </row>
    <row r="33" spans="2:12" x14ac:dyDescent="0.25">
      <c r="B33" s="327"/>
      <c r="C33" s="330"/>
      <c r="D33" s="330"/>
      <c r="E33" s="129"/>
      <c r="F33" s="129"/>
      <c r="G33" s="129"/>
      <c r="H33" s="129"/>
      <c r="I33" s="404"/>
      <c r="J33" s="404"/>
      <c r="K33" s="129"/>
      <c r="L33" s="129"/>
    </row>
    <row r="34" spans="2:12" x14ac:dyDescent="0.25">
      <c r="C34" s="324"/>
      <c r="D34" s="324"/>
      <c r="E34"/>
      <c r="K34" s="276"/>
      <c r="L34" s="276"/>
    </row>
    <row r="35" spans="2:12" x14ac:dyDescent="0.25">
      <c r="C35" s="324"/>
      <c r="D35" s="324"/>
      <c r="E35"/>
      <c r="K35" s="276"/>
      <c r="L35" s="276"/>
    </row>
    <row r="36" spans="2:12" x14ac:dyDescent="0.25">
      <c r="C36" s="324"/>
      <c r="D36" s="324"/>
      <c r="E36"/>
      <c r="K36" s="276"/>
      <c r="L36" s="276"/>
    </row>
    <row r="37" spans="2:12" x14ac:dyDescent="0.25">
      <c r="C37" s="324"/>
      <c r="D37" s="324"/>
      <c r="E37"/>
      <c r="K37" s="276"/>
      <c r="L37" s="276"/>
    </row>
    <row r="38" spans="2:12" x14ac:dyDescent="0.25">
      <c r="F38" s="129"/>
      <c r="G38" s="50"/>
    </row>
    <row r="39" spans="2:12" x14ac:dyDescent="0.25">
      <c r="F39" s="129"/>
      <c r="G39" s="50"/>
    </row>
  </sheetData>
  <mergeCells count="14">
    <mergeCell ref="B2:L2"/>
    <mergeCell ref="B3:L3"/>
    <mergeCell ref="B32:L32"/>
    <mergeCell ref="K7:L7"/>
    <mergeCell ref="B31:L31"/>
    <mergeCell ref="B4:L4"/>
    <mergeCell ref="B5:L5"/>
    <mergeCell ref="B7:B8"/>
    <mergeCell ref="C7:D7"/>
    <mergeCell ref="G7:H7"/>
    <mergeCell ref="E7:F7"/>
    <mergeCell ref="B29:L29"/>
    <mergeCell ref="I7:J7"/>
    <mergeCell ref="B30:L30"/>
  </mergeCells>
  <hyperlinks>
    <hyperlink ref="N2" location="Índice!A1" display="Volver"/>
  </hyperlinks>
  <pageMargins left="0.7" right="0.7" top="0.75" bottom="0.75" header="0.3" footer="0.3"/>
  <pageSetup orientation="portrait"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6"/>
  <sheetViews>
    <sheetView showGridLines="0" zoomScale="90" zoomScaleNormal="90" workbookViewId="0"/>
  </sheetViews>
  <sheetFormatPr baseColWidth="10" defaultColWidth="18" defaultRowHeight="15" x14ac:dyDescent="0.25"/>
  <cols>
    <col min="1" max="1" width="18" style="404" customWidth="1"/>
    <col min="2" max="2" width="16.140625" style="346" bestFit="1" customWidth="1"/>
    <col min="3" max="3" width="12.140625" style="346" customWidth="1"/>
    <col min="4" max="5" width="10" style="346" customWidth="1"/>
    <col min="6" max="7" width="11.42578125" style="346" customWidth="1"/>
    <col min="8" max="9" width="12.5703125" style="383" customWidth="1"/>
    <col min="10" max="10" width="12.28515625" style="383" customWidth="1"/>
    <col min="11" max="14" width="17.85546875" style="404" customWidth="1"/>
    <col min="15" max="27" width="18" style="383"/>
    <col min="28" max="66" width="13.7109375" style="404" customWidth="1"/>
    <col min="67" max="16384" width="18" style="404"/>
  </cols>
  <sheetData>
    <row r="1" spans="2:27" ht="42" customHeight="1" x14ac:dyDescent="0.25">
      <c r="B1" s="404"/>
      <c r="C1" s="404"/>
      <c r="D1" s="404"/>
      <c r="E1" s="404"/>
      <c r="F1" s="404"/>
      <c r="G1" s="404"/>
      <c r="H1" s="404"/>
      <c r="I1" s="404"/>
      <c r="J1" s="404"/>
    </row>
    <row r="2" spans="2:27" ht="19.5" customHeight="1" x14ac:dyDescent="0.25">
      <c r="B2" s="758" t="s">
        <v>1734</v>
      </c>
      <c r="C2" s="758"/>
      <c r="D2" s="758"/>
      <c r="E2" s="758"/>
      <c r="F2" s="758"/>
      <c r="G2" s="758"/>
      <c r="H2" s="758"/>
      <c r="I2" s="758"/>
      <c r="K2" s="428" t="s">
        <v>46</v>
      </c>
    </row>
    <row r="3" spans="2:27" ht="24.75" customHeight="1" x14ac:dyDescent="0.25">
      <c r="B3" s="759" t="s">
        <v>1191</v>
      </c>
      <c r="C3" s="759"/>
      <c r="D3" s="759"/>
      <c r="E3" s="759"/>
      <c r="F3" s="759"/>
      <c r="G3" s="759"/>
      <c r="H3" s="759"/>
      <c r="I3" s="759"/>
      <c r="V3" s="404"/>
      <c r="W3" s="404"/>
      <c r="X3" s="404"/>
      <c r="Y3" s="404"/>
      <c r="Z3" s="404"/>
      <c r="AA3" s="404"/>
    </row>
    <row r="4" spans="2:27" ht="18" customHeight="1" x14ac:dyDescent="0.25">
      <c r="B4" s="759" t="s">
        <v>1735</v>
      </c>
      <c r="C4" s="759"/>
      <c r="D4" s="759"/>
      <c r="E4" s="759"/>
      <c r="F4" s="759"/>
      <c r="G4" s="759"/>
      <c r="H4" s="759"/>
      <c r="I4" s="759"/>
      <c r="S4" s="202"/>
      <c r="V4" s="404"/>
      <c r="W4" s="404"/>
      <c r="X4" s="404"/>
      <c r="Y4" s="404"/>
      <c r="Z4" s="404"/>
      <c r="AA4" s="404"/>
    </row>
    <row r="5" spans="2:27" ht="18" customHeight="1" thickBot="1" x14ac:dyDescent="0.3">
      <c r="B5" s="768" t="s">
        <v>1192</v>
      </c>
      <c r="C5" s="768"/>
      <c r="D5" s="768"/>
      <c r="E5" s="768"/>
      <c r="F5" s="768"/>
      <c r="G5" s="768"/>
      <c r="H5" s="768"/>
      <c r="I5" s="768"/>
      <c r="S5" s="404"/>
      <c r="V5" s="404"/>
      <c r="W5" s="404"/>
      <c r="X5" s="404"/>
      <c r="Y5" s="404"/>
      <c r="Z5" s="404"/>
      <c r="AA5" s="404"/>
    </row>
    <row r="6" spans="2:27" ht="15" customHeight="1" x14ac:dyDescent="0.25">
      <c r="B6" s="388"/>
      <c r="C6" s="388"/>
      <c r="D6" s="388"/>
      <c r="E6" s="388"/>
      <c r="F6" s="388"/>
      <c r="G6" s="388"/>
      <c r="H6" s="388"/>
      <c r="I6" s="404"/>
      <c r="S6" s="404"/>
      <c r="V6" s="404"/>
      <c r="W6" s="404"/>
      <c r="X6" s="404"/>
      <c r="Y6" s="404"/>
      <c r="Z6" s="404"/>
      <c r="AA6" s="404"/>
    </row>
    <row r="7" spans="2:27" ht="15" customHeight="1" x14ac:dyDescent="0.25">
      <c r="B7" s="388"/>
      <c r="C7" s="388"/>
      <c r="D7" s="388"/>
      <c r="E7" s="388"/>
      <c r="F7" s="388"/>
      <c r="G7" s="388"/>
      <c r="H7" s="388"/>
      <c r="I7" s="404"/>
      <c r="S7" s="404"/>
      <c r="V7" s="404"/>
      <c r="W7" s="404"/>
      <c r="X7" s="404"/>
      <c r="Y7" s="404"/>
      <c r="Z7" s="404"/>
      <c r="AA7" s="404"/>
    </row>
    <row r="8" spans="2:27" ht="15" customHeight="1" x14ac:dyDescent="0.25">
      <c r="B8" s="843" t="s">
        <v>640</v>
      </c>
      <c r="C8" s="794" t="s">
        <v>1176</v>
      </c>
      <c r="D8" s="794"/>
      <c r="E8" s="794"/>
      <c r="F8" s="794"/>
      <c r="G8" s="794"/>
      <c r="H8" s="794"/>
      <c r="I8" s="794"/>
      <c r="S8" s="404"/>
      <c r="V8" s="404"/>
      <c r="W8" s="404"/>
      <c r="X8" s="404"/>
      <c r="Y8" s="404"/>
      <c r="Z8" s="404"/>
      <c r="AA8" s="404"/>
    </row>
    <row r="9" spans="2:27" ht="15" customHeight="1" x14ac:dyDescent="0.25">
      <c r="B9" s="843"/>
      <c r="C9" s="772" t="s">
        <v>1175</v>
      </c>
      <c r="D9" s="794" t="s">
        <v>1177</v>
      </c>
      <c r="E9" s="794"/>
      <c r="F9" s="794" t="s">
        <v>1178</v>
      </c>
      <c r="G9" s="794"/>
      <c r="H9" s="794" t="s">
        <v>1179</v>
      </c>
      <c r="I9" s="794"/>
      <c r="S9" s="404"/>
      <c r="V9" s="404"/>
      <c r="W9" s="404"/>
      <c r="X9" s="404"/>
      <c r="Y9" s="404"/>
      <c r="Z9" s="404"/>
      <c r="AA9" s="404"/>
    </row>
    <row r="10" spans="2:27" s="409" customFormat="1" ht="18.75" customHeight="1" x14ac:dyDescent="0.25">
      <c r="B10" s="843"/>
      <c r="C10" s="772"/>
      <c r="D10" s="629" t="s">
        <v>1180</v>
      </c>
      <c r="E10" s="629" t="s">
        <v>1181</v>
      </c>
      <c r="F10" s="629" t="s">
        <v>1180</v>
      </c>
      <c r="G10" s="629" t="s">
        <v>1181</v>
      </c>
      <c r="H10" s="629" t="s">
        <v>1180</v>
      </c>
      <c r="I10" s="629" t="s">
        <v>1181</v>
      </c>
      <c r="S10" s="404"/>
      <c r="T10" s="383"/>
      <c r="U10" s="383"/>
    </row>
    <row r="11" spans="2:27" s="409" customFormat="1" ht="18.75" customHeight="1" x14ac:dyDescent="0.25">
      <c r="B11" s="418"/>
      <c r="C11" s="418"/>
      <c r="D11" s="418"/>
      <c r="E11" s="418"/>
      <c r="F11" s="418"/>
      <c r="G11" s="418"/>
      <c r="H11" s="418"/>
      <c r="I11" s="418"/>
      <c r="S11" s="404"/>
      <c r="T11" s="383"/>
      <c r="U11" s="383"/>
    </row>
    <row r="12" spans="2:27" s="409" customFormat="1" ht="18.75" customHeight="1" x14ac:dyDescent="0.25">
      <c r="B12" s="434" t="s">
        <v>333</v>
      </c>
      <c r="C12" s="410"/>
      <c r="D12" s="631">
        <v>0</v>
      </c>
      <c r="E12" s="631">
        <v>16288</v>
      </c>
      <c r="F12" s="631">
        <v>16289</v>
      </c>
      <c r="G12" s="631">
        <v>25450</v>
      </c>
      <c r="H12" s="632">
        <v>25451</v>
      </c>
      <c r="I12" s="354" t="s">
        <v>1182</v>
      </c>
      <c r="S12" s="406"/>
      <c r="T12" s="420"/>
      <c r="U12" s="420"/>
    </row>
    <row r="13" spans="2:27" x14ac:dyDescent="0.25">
      <c r="B13" s="434" t="s">
        <v>390</v>
      </c>
      <c r="C13" s="410">
        <v>24</v>
      </c>
      <c r="D13" s="631">
        <v>0</v>
      </c>
      <c r="E13" s="631">
        <v>20197</v>
      </c>
      <c r="F13" s="631">
        <v>20198</v>
      </c>
      <c r="G13" s="631">
        <v>31558</v>
      </c>
      <c r="H13" s="355">
        <v>31559</v>
      </c>
      <c r="I13" s="354" t="s">
        <v>1182</v>
      </c>
      <c r="S13" s="404"/>
      <c r="V13" s="404"/>
      <c r="W13" s="404"/>
      <c r="X13" s="404"/>
      <c r="Y13" s="404"/>
      <c r="Z13" s="404"/>
      <c r="AA13" s="404"/>
    </row>
    <row r="14" spans="2:27" s="406" customFormat="1" x14ac:dyDescent="0.25">
      <c r="B14" s="434" t="s">
        <v>1184</v>
      </c>
      <c r="C14" s="410">
        <v>13</v>
      </c>
      <c r="D14" s="631">
        <v>0</v>
      </c>
      <c r="E14" s="631">
        <v>22822</v>
      </c>
      <c r="F14" s="631">
        <v>22823</v>
      </c>
      <c r="G14" s="631">
        <v>35660</v>
      </c>
      <c r="H14" s="461">
        <v>35661</v>
      </c>
      <c r="I14" s="354" t="s">
        <v>1182</v>
      </c>
      <c r="M14" s="404"/>
      <c r="O14" s="420"/>
      <c r="P14" s="420"/>
      <c r="Q14" s="420"/>
      <c r="R14" s="420"/>
      <c r="T14" s="420"/>
      <c r="U14" s="420"/>
    </row>
    <row r="15" spans="2:27" ht="17.25" customHeight="1" x14ac:dyDescent="0.25">
      <c r="B15" s="434" t="s">
        <v>1185</v>
      </c>
      <c r="C15" s="410">
        <v>15.5</v>
      </c>
      <c r="D15" s="631">
        <v>0</v>
      </c>
      <c r="E15" s="631">
        <v>26360</v>
      </c>
      <c r="F15" s="631">
        <v>26361</v>
      </c>
      <c r="G15" s="631">
        <v>41187</v>
      </c>
      <c r="H15" s="355">
        <v>41188</v>
      </c>
      <c r="I15" s="354" t="s">
        <v>1182</v>
      </c>
      <c r="S15" s="404"/>
      <c r="V15" s="404"/>
      <c r="W15" s="404"/>
      <c r="X15" s="404"/>
      <c r="Y15" s="404"/>
      <c r="Z15" s="404"/>
      <c r="AA15" s="404"/>
    </row>
    <row r="16" spans="2:27" x14ac:dyDescent="0.25">
      <c r="B16" s="434" t="s">
        <v>1186</v>
      </c>
      <c r="C16" s="410">
        <v>15.48</v>
      </c>
      <c r="D16" s="631">
        <v>0</v>
      </c>
      <c r="E16" s="631">
        <v>30441</v>
      </c>
      <c r="F16" s="631">
        <v>30442</v>
      </c>
      <c r="G16" s="631">
        <v>47563</v>
      </c>
      <c r="H16" s="355">
        <v>47564</v>
      </c>
      <c r="I16" s="354" t="s">
        <v>1182</v>
      </c>
      <c r="S16" s="404"/>
      <c r="V16" s="404"/>
      <c r="W16" s="404"/>
      <c r="X16" s="404"/>
      <c r="Y16" s="404"/>
      <c r="Z16" s="404"/>
      <c r="AA16" s="404"/>
    </row>
    <row r="17" spans="2:27" x14ac:dyDescent="0.25">
      <c r="B17" s="434" t="s">
        <v>1187</v>
      </c>
      <c r="C17" s="410">
        <v>21.61</v>
      </c>
      <c r="D17" s="631">
        <v>0</v>
      </c>
      <c r="E17" s="631">
        <v>37019</v>
      </c>
      <c r="F17" s="631">
        <v>37020</v>
      </c>
      <c r="G17" s="631">
        <v>57841</v>
      </c>
      <c r="H17" s="355">
        <v>57842</v>
      </c>
      <c r="I17" s="354" t="s">
        <v>1182</v>
      </c>
      <c r="S17" s="404"/>
      <c r="V17" s="404"/>
      <c r="W17" s="404"/>
      <c r="X17" s="404"/>
      <c r="Y17" s="404"/>
      <c r="Z17" s="404"/>
      <c r="AA17" s="404"/>
    </row>
    <row r="18" spans="2:27" x14ac:dyDescent="0.25">
      <c r="B18" s="434" t="s">
        <v>1188</v>
      </c>
      <c r="C18" s="410">
        <v>17.87</v>
      </c>
      <c r="D18" s="631">
        <v>0</v>
      </c>
      <c r="E18" s="631">
        <v>43634</v>
      </c>
      <c r="F18" s="631">
        <v>43635</v>
      </c>
      <c r="G18" s="631">
        <v>68177</v>
      </c>
      <c r="H18" s="355">
        <v>68178</v>
      </c>
      <c r="I18" s="354" t="s">
        <v>1182</v>
      </c>
      <c r="S18" s="404"/>
      <c r="V18" s="404"/>
      <c r="W18" s="404"/>
      <c r="X18" s="404"/>
      <c r="Y18" s="404"/>
      <c r="Z18" s="404"/>
      <c r="AA18" s="404"/>
    </row>
    <row r="19" spans="2:27" x14ac:dyDescent="0.25">
      <c r="B19" s="434" t="s">
        <v>1189</v>
      </c>
      <c r="C19" s="410">
        <v>15.24</v>
      </c>
      <c r="D19" s="631">
        <v>0</v>
      </c>
      <c r="E19" s="631">
        <v>50284</v>
      </c>
      <c r="F19" s="631">
        <v>50285</v>
      </c>
      <c r="G19" s="631">
        <v>78567</v>
      </c>
      <c r="H19" s="355">
        <v>78568</v>
      </c>
      <c r="I19" s="354" t="s">
        <v>1182</v>
      </c>
      <c r="S19" s="404"/>
      <c r="V19" s="404"/>
      <c r="W19" s="404"/>
      <c r="X19" s="404"/>
      <c r="Y19" s="404"/>
      <c r="Z19" s="404"/>
      <c r="AA19" s="404"/>
    </row>
    <row r="20" spans="2:27" x14ac:dyDescent="0.25">
      <c r="B20" s="434" t="s">
        <v>1190</v>
      </c>
      <c r="C20" s="410">
        <v>11.17</v>
      </c>
      <c r="D20" s="631">
        <v>0</v>
      </c>
      <c r="E20" s="631">
        <v>55901</v>
      </c>
      <c r="F20" s="631">
        <v>55902</v>
      </c>
      <c r="G20" s="631">
        <v>87343</v>
      </c>
      <c r="H20" s="355">
        <v>87344</v>
      </c>
      <c r="I20" s="354" t="s">
        <v>1182</v>
      </c>
      <c r="S20" s="404"/>
      <c r="V20" s="404"/>
      <c r="W20" s="404"/>
      <c r="X20" s="404"/>
      <c r="Y20" s="404"/>
      <c r="Z20" s="404"/>
      <c r="AA20" s="404"/>
    </row>
    <row r="21" spans="2:27" x14ac:dyDescent="0.25">
      <c r="B21" s="434" t="s">
        <v>1438</v>
      </c>
      <c r="C21" s="410">
        <v>5.82</v>
      </c>
      <c r="D21" s="631">
        <v>0</v>
      </c>
      <c r="E21" s="631">
        <v>59154</v>
      </c>
      <c r="F21" s="631">
        <v>59155</v>
      </c>
      <c r="G21" s="631">
        <v>92426</v>
      </c>
      <c r="H21" s="355">
        <v>92427</v>
      </c>
      <c r="I21" s="354" t="s">
        <v>1182</v>
      </c>
      <c r="S21" s="404"/>
      <c r="V21" s="404"/>
      <c r="W21" s="404"/>
      <c r="X21" s="404"/>
      <c r="Y21" s="404"/>
      <c r="Z21" s="404"/>
      <c r="AA21" s="404"/>
    </row>
    <row r="22" spans="2:27" x14ac:dyDescent="0.25">
      <c r="B22" s="434" t="s">
        <v>1439</v>
      </c>
      <c r="C22" s="410">
        <v>7.36</v>
      </c>
      <c r="D22" s="631">
        <v>0</v>
      </c>
      <c r="E22" s="631">
        <v>63508</v>
      </c>
      <c r="F22" s="631">
        <v>63509</v>
      </c>
      <c r="G22" s="631">
        <v>99229</v>
      </c>
      <c r="H22" s="631">
        <v>99230</v>
      </c>
      <c r="I22" s="354" t="s">
        <v>1182</v>
      </c>
      <c r="S22" s="404"/>
      <c r="V22" s="404"/>
      <c r="W22" s="404"/>
      <c r="X22" s="404"/>
      <c r="Y22" s="404"/>
      <c r="Z22" s="404"/>
      <c r="AA22" s="404"/>
    </row>
    <row r="23" spans="2:27" x14ac:dyDescent="0.25">
      <c r="B23" s="434" t="s">
        <v>1736</v>
      </c>
      <c r="C23" s="410">
        <v>5.25</v>
      </c>
      <c r="D23" s="631">
        <v>0</v>
      </c>
      <c r="E23" s="631">
        <v>71400</v>
      </c>
      <c r="F23" s="631">
        <v>71401</v>
      </c>
      <c r="G23" s="631">
        <v>104439</v>
      </c>
      <c r="H23" s="631">
        <v>104400</v>
      </c>
      <c r="I23" s="354" t="s">
        <v>1182</v>
      </c>
      <c r="S23" s="404"/>
      <c r="V23" s="404"/>
      <c r="W23" s="404"/>
      <c r="X23" s="404"/>
      <c r="Y23" s="404"/>
      <c r="Z23" s="404"/>
      <c r="AA23" s="404"/>
    </row>
    <row r="24" spans="2:27" x14ac:dyDescent="0.25">
      <c r="B24" s="434"/>
      <c r="C24" s="410"/>
      <c r="D24" s="631"/>
      <c r="E24" s="630"/>
      <c r="F24" s="630"/>
      <c r="G24" s="630"/>
      <c r="H24" s="344"/>
      <c r="I24" s="354"/>
      <c r="S24" s="404"/>
      <c r="V24" s="404"/>
      <c r="W24" s="404"/>
      <c r="X24" s="404"/>
      <c r="Y24" s="404"/>
      <c r="Z24" s="404"/>
      <c r="AA24" s="404"/>
    </row>
    <row r="25" spans="2:27" x14ac:dyDescent="0.25">
      <c r="B25" s="383"/>
      <c r="C25" s="383"/>
      <c r="D25" s="383"/>
      <c r="E25" s="383"/>
      <c r="F25" s="383"/>
      <c r="G25" s="383"/>
      <c r="H25" s="387"/>
      <c r="I25" s="628"/>
      <c r="V25" s="404"/>
      <c r="W25" s="404"/>
      <c r="X25" s="404"/>
      <c r="Y25" s="404"/>
      <c r="Z25" s="404"/>
      <c r="AA25" s="404"/>
    </row>
    <row r="26" spans="2:27" ht="22.5" customHeight="1" x14ac:dyDescent="0.25">
      <c r="B26" s="765" t="s">
        <v>1183</v>
      </c>
      <c r="C26" s="765"/>
      <c r="D26" s="765"/>
      <c r="E26" s="765"/>
      <c r="F26" s="765"/>
      <c r="G26" s="765"/>
      <c r="H26" s="765"/>
      <c r="I26" s="765"/>
      <c r="V26" s="404"/>
      <c r="W26" s="404"/>
      <c r="X26" s="404"/>
      <c r="Y26" s="404"/>
      <c r="Z26" s="404"/>
      <c r="AA26" s="404"/>
    </row>
  </sheetData>
  <mergeCells count="11">
    <mergeCell ref="B2:I2"/>
    <mergeCell ref="B3:I3"/>
    <mergeCell ref="B4:I4"/>
    <mergeCell ref="B5:I5"/>
    <mergeCell ref="B26:I26"/>
    <mergeCell ref="B8:B10"/>
    <mergeCell ref="C8:I8"/>
    <mergeCell ref="D9:E9"/>
    <mergeCell ref="F9:G9"/>
    <mergeCell ref="H9:I9"/>
    <mergeCell ref="C9:C10"/>
  </mergeCells>
  <hyperlinks>
    <hyperlink ref="K2" location="Índice!A1" display="Volver"/>
  </hyperlink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6"/>
  <sheetViews>
    <sheetView showGridLines="0" zoomScale="90" zoomScaleNormal="90" workbookViewId="0">
      <selection activeCell="B2" sqref="B2:J2"/>
    </sheetView>
  </sheetViews>
  <sheetFormatPr baseColWidth="10" defaultRowHeight="15" x14ac:dyDescent="0.25"/>
  <cols>
    <col min="1" max="1" width="18.28515625" style="383" customWidth="1"/>
    <col min="2" max="2" width="40.42578125" style="436" bestFit="1" customWidth="1"/>
    <col min="3" max="3" width="15.5703125" style="436" customWidth="1"/>
    <col min="4" max="5" width="17.140625" style="459" customWidth="1"/>
    <col min="6" max="6" width="12.42578125" style="459" bestFit="1" customWidth="1"/>
    <col min="7" max="7" width="20.7109375" style="459" customWidth="1"/>
    <col min="8" max="8" width="20.28515625" style="459" bestFit="1" customWidth="1"/>
    <col min="9" max="9" width="20.28515625" style="459" customWidth="1"/>
    <col min="10" max="10" width="21.28515625" style="459" bestFit="1" customWidth="1"/>
    <col min="11" max="11" width="11.42578125" style="436"/>
    <col min="12" max="16384" width="11.42578125" style="383"/>
  </cols>
  <sheetData>
    <row r="1" spans="2:19" ht="42" customHeight="1" x14ac:dyDescent="0.25"/>
    <row r="2" spans="2:19" ht="18" x14ac:dyDescent="0.25">
      <c r="B2" s="837" t="s">
        <v>1737</v>
      </c>
      <c r="C2" s="837"/>
      <c r="D2" s="837"/>
      <c r="E2" s="837"/>
      <c r="F2" s="837"/>
      <c r="G2" s="837"/>
      <c r="H2" s="837"/>
      <c r="I2" s="837"/>
      <c r="J2" s="837"/>
      <c r="L2" s="428" t="s">
        <v>46</v>
      </c>
    </row>
    <row r="3" spans="2:19" ht="15.75" customHeight="1" x14ac:dyDescent="0.25">
      <c r="B3" s="759" t="s">
        <v>510</v>
      </c>
      <c r="C3" s="759"/>
      <c r="D3" s="759"/>
      <c r="E3" s="759"/>
      <c r="F3" s="759"/>
      <c r="G3" s="759"/>
      <c r="H3" s="759"/>
      <c r="I3" s="759"/>
      <c r="J3" s="759"/>
    </row>
    <row r="4" spans="2:19" ht="15.75" x14ac:dyDescent="0.25">
      <c r="B4" s="759" t="s">
        <v>1565</v>
      </c>
      <c r="C4" s="759"/>
      <c r="D4" s="759"/>
      <c r="E4" s="759"/>
      <c r="F4" s="759"/>
      <c r="G4" s="759"/>
      <c r="H4" s="759"/>
      <c r="I4" s="759"/>
      <c r="J4" s="759"/>
    </row>
    <row r="5" spans="2:19" ht="16.5" thickBot="1" x14ac:dyDescent="0.3">
      <c r="B5" s="768" t="s">
        <v>356</v>
      </c>
      <c r="C5" s="768"/>
      <c r="D5" s="768"/>
      <c r="E5" s="768"/>
      <c r="F5" s="768"/>
      <c r="G5" s="768"/>
      <c r="H5" s="768"/>
      <c r="I5" s="768"/>
      <c r="J5" s="768"/>
    </row>
    <row r="6" spans="2:19" x14ac:dyDescent="0.25">
      <c r="B6" s="383"/>
      <c r="C6" s="383"/>
      <c r="D6" s="383"/>
      <c r="E6" s="383"/>
      <c r="F6" s="383"/>
      <c r="G6" s="383"/>
      <c r="H6" s="383"/>
      <c r="I6" s="383"/>
      <c r="J6" s="474"/>
    </row>
    <row r="7" spans="2:19" ht="15" customHeight="1" x14ac:dyDescent="0.25">
      <c r="B7" s="844" t="s">
        <v>357</v>
      </c>
      <c r="C7" s="846" t="s">
        <v>511</v>
      </c>
      <c r="D7" s="847"/>
      <c r="E7" s="848" t="s">
        <v>512</v>
      </c>
      <c r="F7" s="848"/>
      <c r="G7" s="844" t="s">
        <v>513</v>
      </c>
      <c r="H7" s="844" t="s">
        <v>514</v>
      </c>
      <c r="I7" s="844" t="s">
        <v>515</v>
      </c>
      <c r="J7" s="844" t="s">
        <v>516</v>
      </c>
    </row>
    <row r="8" spans="2:19" ht="51" customHeight="1" x14ac:dyDescent="0.25">
      <c r="B8" s="845"/>
      <c r="C8" s="516" t="s">
        <v>517</v>
      </c>
      <c r="D8" s="516" t="s">
        <v>518</v>
      </c>
      <c r="E8" s="516" t="s">
        <v>519</v>
      </c>
      <c r="F8" s="516" t="s">
        <v>520</v>
      </c>
      <c r="G8" s="845"/>
      <c r="H8" s="845"/>
      <c r="I8" s="845"/>
      <c r="J8" s="845"/>
    </row>
    <row r="9" spans="2:19" x14ac:dyDescent="0.25">
      <c r="B9" s="448"/>
      <c r="C9" s="450"/>
      <c r="D9" s="450"/>
      <c r="E9" s="450"/>
      <c r="F9" s="450"/>
      <c r="G9" s="450"/>
      <c r="H9" s="450"/>
      <c r="I9" s="450"/>
      <c r="J9" s="450"/>
    </row>
    <row r="10" spans="2:19" x14ac:dyDescent="0.25">
      <c r="B10" s="451" t="s">
        <v>363</v>
      </c>
      <c r="C10" s="453"/>
      <c r="D10" s="453"/>
      <c r="E10" s="453"/>
      <c r="F10" s="453"/>
      <c r="G10" s="453"/>
      <c r="H10" s="453"/>
      <c r="I10" s="453"/>
      <c r="J10" s="453"/>
    </row>
    <row r="11" spans="2:19" x14ac:dyDescent="0.25">
      <c r="B11" s="437"/>
      <c r="C11" s="452"/>
      <c r="D11" s="452"/>
      <c r="E11" s="452"/>
      <c r="F11" s="452"/>
      <c r="G11" s="452"/>
      <c r="H11" s="452"/>
      <c r="I11" s="452"/>
      <c r="J11" s="452"/>
    </row>
    <row r="12" spans="2:19" x14ac:dyDescent="0.25">
      <c r="B12" s="407" t="s">
        <v>364</v>
      </c>
      <c r="C12" s="421">
        <v>26492527</v>
      </c>
      <c r="D12" s="421">
        <v>1571077</v>
      </c>
      <c r="E12" s="421">
        <v>2807925</v>
      </c>
      <c r="F12" s="631" t="s">
        <v>1583</v>
      </c>
      <c r="G12" s="421">
        <v>1028</v>
      </c>
      <c r="H12" s="421">
        <v>80920</v>
      </c>
      <c r="I12" s="421">
        <v>-365872</v>
      </c>
      <c r="J12" s="421">
        <v>30587605</v>
      </c>
      <c r="L12" s="421"/>
      <c r="M12" s="421"/>
      <c r="N12" s="421"/>
      <c r="O12" s="421"/>
      <c r="P12" s="421"/>
      <c r="Q12" s="421"/>
      <c r="R12" s="421"/>
      <c r="S12" s="421"/>
    </row>
    <row r="13" spans="2:19" x14ac:dyDescent="0.25">
      <c r="B13" s="407" t="s">
        <v>365</v>
      </c>
      <c r="C13" s="421">
        <v>11820476</v>
      </c>
      <c r="D13" s="631" t="s">
        <v>1583</v>
      </c>
      <c r="E13" s="631" t="s">
        <v>1583</v>
      </c>
      <c r="F13" s="631" t="s">
        <v>1583</v>
      </c>
      <c r="G13" s="631" t="s">
        <v>1583</v>
      </c>
      <c r="H13" s="631" t="s">
        <v>1583</v>
      </c>
      <c r="I13" s="421">
        <v>-1084569</v>
      </c>
      <c r="J13" s="421">
        <v>10735907</v>
      </c>
      <c r="L13" s="421"/>
      <c r="M13" s="421"/>
      <c r="N13" s="421"/>
      <c r="O13" s="421"/>
      <c r="P13" s="421"/>
      <c r="Q13" s="421"/>
      <c r="R13" s="421"/>
      <c r="S13" s="421"/>
    </row>
    <row r="14" spans="2:19" x14ac:dyDescent="0.25">
      <c r="B14" s="407" t="s">
        <v>406</v>
      </c>
      <c r="C14" s="421">
        <v>273244690</v>
      </c>
      <c r="D14" s="631" t="s">
        <v>1583</v>
      </c>
      <c r="E14" s="421">
        <v>380248097</v>
      </c>
      <c r="F14" s="631" t="s">
        <v>1583</v>
      </c>
      <c r="G14" s="631">
        <v>377474</v>
      </c>
      <c r="H14" s="421">
        <v>8107362</v>
      </c>
      <c r="I14" s="421">
        <v>-44229686</v>
      </c>
      <c r="J14" s="421">
        <v>617747937</v>
      </c>
      <c r="L14" s="421"/>
      <c r="M14" s="421"/>
      <c r="N14" s="421"/>
      <c r="O14" s="421"/>
      <c r="P14" s="421"/>
      <c r="Q14" s="421"/>
      <c r="R14" s="421"/>
      <c r="S14" s="421"/>
    </row>
    <row r="15" spans="2:19" x14ac:dyDescent="0.25">
      <c r="B15" s="407" t="s">
        <v>366</v>
      </c>
      <c r="C15" s="421">
        <v>530733361</v>
      </c>
      <c r="D15" s="631" t="s">
        <v>1583</v>
      </c>
      <c r="E15" s="631" t="s">
        <v>1583</v>
      </c>
      <c r="F15" s="421">
        <v>14438000</v>
      </c>
      <c r="G15" s="631" t="s">
        <v>1583</v>
      </c>
      <c r="H15" s="421">
        <v>15958000</v>
      </c>
      <c r="I15" s="421">
        <v>18521085</v>
      </c>
      <c r="J15" s="421">
        <v>579650446</v>
      </c>
      <c r="L15" s="421"/>
      <c r="M15" s="421"/>
      <c r="N15" s="421"/>
      <c r="O15" s="421"/>
      <c r="P15" s="421"/>
      <c r="Q15" s="421"/>
      <c r="R15" s="421"/>
      <c r="S15" s="421"/>
    </row>
    <row r="16" spans="2:19" x14ac:dyDescent="0.25">
      <c r="B16" s="407" t="s">
        <v>669</v>
      </c>
      <c r="C16" s="631" t="s">
        <v>1583</v>
      </c>
      <c r="D16" s="631" t="s">
        <v>1583</v>
      </c>
      <c r="E16" s="421"/>
      <c r="F16" s="631" t="s">
        <v>1583</v>
      </c>
      <c r="G16" s="631" t="s">
        <v>1583</v>
      </c>
      <c r="H16" s="631" t="s">
        <v>1583</v>
      </c>
      <c r="I16" s="421">
        <v>644328</v>
      </c>
      <c r="J16" s="421">
        <v>644328</v>
      </c>
      <c r="L16" s="421"/>
      <c r="M16" s="421"/>
      <c r="N16" s="421"/>
      <c r="O16" s="421"/>
      <c r="P16" s="421"/>
      <c r="Q16" s="421"/>
      <c r="R16" s="421"/>
      <c r="S16" s="421"/>
    </row>
    <row r="17" spans="2:19" x14ac:dyDescent="0.25">
      <c r="B17" s="449" t="s">
        <v>40</v>
      </c>
      <c r="C17" s="442">
        <v>842291054</v>
      </c>
      <c r="D17" s="442">
        <v>1571077</v>
      </c>
      <c r="E17" s="442">
        <v>383056022</v>
      </c>
      <c r="F17" s="442">
        <v>14438000</v>
      </c>
      <c r="G17" s="442">
        <v>378502</v>
      </c>
      <c r="H17" s="442">
        <v>24146282</v>
      </c>
      <c r="I17" s="442">
        <v>-26514714</v>
      </c>
      <c r="J17" s="442">
        <v>1239366223</v>
      </c>
      <c r="L17" s="442"/>
      <c r="M17" s="442"/>
      <c r="N17" s="442"/>
      <c r="O17" s="442"/>
      <c r="P17" s="442"/>
      <c r="Q17" s="442"/>
      <c r="R17" s="442"/>
      <c r="S17" s="442"/>
    </row>
    <row r="18" spans="2:19" x14ac:dyDescent="0.25">
      <c r="B18" s="383"/>
      <c r="C18" s="421"/>
      <c r="D18" s="421"/>
      <c r="E18" s="421"/>
      <c r="F18" s="421"/>
      <c r="G18" s="421"/>
      <c r="H18" s="421"/>
      <c r="I18" s="421"/>
      <c r="J18" s="421"/>
      <c r="L18" s="421"/>
      <c r="M18" s="421"/>
      <c r="N18" s="421"/>
      <c r="O18" s="421"/>
      <c r="P18" s="421"/>
      <c r="Q18" s="421"/>
      <c r="R18" s="421"/>
      <c r="S18" s="421"/>
    </row>
    <row r="19" spans="2:19" x14ac:dyDescent="0.25">
      <c r="B19" s="451" t="s">
        <v>857</v>
      </c>
      <c r="C19" s="442"/>
      <c r="D19" s="442"/>
      <c r="E19" s="442"/>
      <c r="F19" s="442"/>
      <c r="G19" s="442"/>
      <c r="H19" s="442"/>
      <c r="I19" s="442"/>
      <c r="J19" s="442"/>
      <c r="L19" s="442"/>
      <c r="M19" s="442"/>
      <c r="N19" s="442"/>
      <c r="O19" s="442"/>
      <c r="P19" s="442"/>
      <c r="Q19" s="442"/>
      <c r="R19" s="442"/>
      <c r="S19" s="442"/>
    </row>
    <row r="20" spans="2:19" x14ac:dyDescent="0.25">
      <c r="B20" s="437"/>
      <c r="C20" s="421"/>
      <c r="D20" s="421"/>
      <c r="E20" s="421"/>
      <c r="F20" s="421"/>
      <c r="G20" s="421"/>
      <c r="H20" s="421"/>
      <c r="I20" s="421"/>
      <c r="J20" s="421"/>
      <c r="L20" s="421"/>
      <c r="M20" s="421"/>
      <c r="N20" s="421"/>
      <c r="O20" s="421"/>
      <c r="P20" s="421"/>
      <c r="Q20" s="421"/>
      <c r="R20" s="421"/>
      <c r="S20" s="421"/>
    </row>
    <row r="21" spans="2:19" x14ac:dyDescent="0.25">
      <c r="B21" s="407" t="s">
        <v>364</v>
      </c>
      <c r="C21" s="421">
        <v>130002514</v>
      </c>
      <c r="D21" s="421" t="s">
        <v>1583</v>
      </c>
      <c r="E21" s="421">
        <v>1504401946</v>
      </c>
      <c r="F21" s="421">
        <v>1039</v>
      </c>
      <c r="G21" s="421">
        <v>15766128</v>
      </c>
      <c r="H21" s="421">
        <v>7518202</v>
      </c>
      <c r="I21" s="421">
        <v>-259474212</v>
      </c>
      <c r="J21" s="421">
        <v>1398215617</v>
      </c>
      <c r="L21" s="421"/>
      <c r="M21" s="421"/>
      <c r="N21" s="421"/>
      <c r="O21" s="421"/>
      <c r="P21" s="421"/>
      <c r="Q21" s="421"/>
      <c r="R21" s="421"/>
      <c r="S21" s="421"/>
    </row>
    <row r="22" spans="2:19" x14ac:dyDescent="0.25">
      <c r="B22" s="407" t="s">
        <v>521</v>
      </c>
      <c r="C22" s="631" t="s">
        <v>1583</v>
      </c>
      <c r="D22" s="421" t="s">
        <v>1583</v>
      </c>
      <c r="E22" s="421">
        <v>89754265</v>
      </c>
      <c r="F22" s="421" t="s">
        <v>1583</v>
      </c>
      <c r="G22" s="421" t="s">
        <v>1583</v>
      </c>
      <c r="H22" s="421" t="s">
        <v>1583</v>
      </c>
      <c r="I22" s="421">
        <v>11563032</v>
      </c>
      <c r="J22" s="421">
        <v>101317297</v>
      </c>
      <c r="L22" s="421"/>
      <c r="M22" s="421"/>
      <c r="N22" s="421"/>
      <c r="O22" s="421"/>
      <c r="P22" s="421"/>
      <c r="Q22" s="421"/>
      <c r="R22" s="421"/>
      <c r="S22" s="421"/>
    </row>
    <row r="23" spans="2:19" x14ac:dyDescent="0.25">
      <c r="B23" s="407" t="s">
        <v>523</v>
      </c>
      <c r="C23" s="421">
        <v>10437962</v>
      </c>
      <c r="D23" s="421" t="s">
        <v>1583</v>
      </c>
      <c r="E23" s="421" t="s">
        <v>1583</v>
      </c>
      <c r="F23" s="421" t="s">
        <v>1583</v>
      </c>
      <c r="G23" s="421" t="s">
        <v>1583</v>
      </c>
      <c r="H23" s="421" t="s">
        <v>1583</v>
      </c>
      <c r="I23" s="421">
        <v>-10437962</v>
      </c>
      <c r="J23" s="421">
        <v>0</v>
      </c>
      <c r="L23" s="421"/>
      <c r="M23" s="421"/>
      <c r="N23" s="421"/>
      <c r="O23" s="421"/>
      <c r="P23" s="421"/>
      <c r="Q23" s="421"/>
      <c r="R23" s="421"/>
      <c r="S23" s="421"/>
    </row>
    <row r="24" spans="2:19" x14ac:dyDescent="0.25">
      <c r="B24" s="449" t="s">
        <v>40</v>
      </c>
      <c r="C24" s="442">
        <v>140440476</v>
      </c>
      <c r="D24" s="442">
        <v>0</v>
      </c>
      <c r="E24" s="442">
        <v>1594156211</v>
      </c>
      <c r="F24" s="442">
        <v>1039</v>
      </c>
      <c r="G24" s="442">
        <v>15766128</v>
      </c>
      <c r="H24" s="442">
        <v>7518202</v>
      </c>
      <c r="I24" s="442">
        <v>-258349142</v>
      </c>
      <c r="J24" s="442">
        <v>1499532914</v>
      </c>
      <c r="L24" s="421"/>
      <c r="M24" s="421"/>
      <c r="N24" s="421"/>
      <c r="O24" s="421"/>
      <c r="P24" s="421"/>
      <c r="Q24" s="421"/>
      <c r="R24" s="421"/>
      <c r="S24" s="421"/>
    </row>
    <row r="25" spans="2:19" x14ac:dyDescent="0.25">
      <c r="B25" s="404"/>
      <c r="C25" s="452"/>
      <c r="D25" s="452"/>
      <c r="E25" s="452"/>
      <c r="F25" s="452"/>
      <c r="G25" s="452"/>
      <c r="H25" s="452"/>
      <c r="I25" s="452"/>
      <c r="J25" s="452"/>
      <c r="L25" s="442"/>
      <c r="M25" s="442"/>
      <c r="N25" s="442"/>
      <c r="O25" s="442"/>
      <c r="P25" s="442"/>
      <c r="Q25" s="442"/>
      <c r="R25" s="442"/>
      <c r="S25" s="442"/>
    </row>
    <row r="26" spans="2:19" x14ac:dyDescent="0.25">
      <c r="B26" s="451" t="s">
        <v>367</v>
      </c>
      <c r="C26" s="452"/>
      <c r="D26" s="452"/>
      <c r="E26" s="452"/>
      <c r="F26" s="452"/>
      <c r="G26" s="452"/>
      <c r="H26" s="452"/>
      <c r="I26" s="452"/>
      <c r="J26" s="452"/>
      <c r="L26" s="452"/>
      <c r="M26" s="452"/>
      <c r="N26" s="452"/>
      <c r="O26" s="452"/>
      <c r="P26" s="452"/>
      <c r="Q26" s="452"/>
      <c r="R26" s="452"/>
      <c r="S26" s="452"/>
    </row>
    <row r="27" spans="2:19" x14ac:dyDescent="0.25">
      <c r="B27" s="437"/>
      <c r="C27" s="421"/>
      <c r="D27" s="421"/>
      <c r="E27" s="421"/>
      <c r="F27" s="421"/>
      <c r="G27" s="421"/>
      <c r="H27" s="421"/>
      <c r="I27" s="421"/>
      <c r="J27" s="421"/>
      <c r="L27" s="452"/>
      <c r="M27" s="452"/>
      <c r="N27" s="452"/>
      <c r="O27" s="452"/>
      <c r="P27" s="452"/>
      <c r="Q27" s="452"/>
      <c r="R27" s="452"/>
      <c r="S27" s="452"/>
    </row>
    <row r="28" spans="2:19" x14ac:dyDescent="0.25">
      <c r="B28" s="407" t="s">
        <v>364</v>
      </c>
      <c r="C28" s="631" t="s">
        <v>1583</v>
      </c>
      <c r="D28" s="631">
        <v>1637</v>
      </c>
      <c r="E28" s="631">
        <v>8791</v>
      </c>
      <c r="F28" s="631" t="s">
        <v>1583</v>
      </c>
      <c r="G28" s="631" t="s">
        <v>1583</v>
      </c>
      <c r="H28" s="631" t="s">
        <v>1583</v>
      </c>
      <c r="I28" s="421">
        <v>667859</v>
      </c>
      <c r="J28" s="421">
        <v>678287</v>
      </c>
      <c r="L28" s="421"/>
      <c r="M28" s="421"/>
      <c r="N28" s="421"/>
      <c r="O28" s="421"/>
      <c r="P28" s="421"/>
      <c r="Q28" s="421"/>
      <c r="R28" s="421"/>
      <c r="S28" s="421"/>
    </row>
    <row r="29" spans="2:19" x14ac:dyDescent="0.25">
      <c r="B29" s="407" t="s">
        <v>365</v>
      </c>
      <c r="C29" s="631" t="s">
        <v>1583</v>
      </c>
      <c r="D29" s="631" t="s">
        <v>1583</v>
      </c>
      <c r="E29" s="631" t="s">
        <v>1583</v>
      </c>
      <c r="F29" s="631" t="s">
        <v>1583</v>
      </c>
      <c r="G29" s="631" t="s">
        <v>1583</v>
      </c>
      <c r="H29" s="631" t="s">
        <v>1583</v>
      </c>
      <c r="I29" s="421">
        <v>2630118</v>
      </c>
      <c r="J29" s="421">
        <v>2630118</v>
      </c>
      <c r="L29" s="421"/>
      <c r="M29" s="421"/>
      <c r="N29" s="421"/>
      <c r="O29" s="421"/>
      <c r="P29" s="421"/>
      <c r="Q29" s="421"/>
      <c r="R29" s="421"/>
      <c r="S29" s="421"/>
    </row>
    <row r="30" spans="2:19" x14ac:dyDescent="0.25">
      <c r="B30" s="407" t="s">
        <v>409</v>
      </c>
      <c r="C30" s="631" t="s">
        <v>1583</v>
      </c>
      <c r="D30" s="631" t="s">
        <v>1583</v>
      </c>
      <c r="E30" s="631">
        <v>5714900</v>
      </c>
      <c r="F30" s="631" t="s">
        <v>1583</v>
      </c>
      <c r="G30" s="631" t="s">
        <v>1583</v>
      </c>
      <c r="H30" s="631" t="s">
        <v>1583</v>
      </c>
      <c r="I30" s="421">
        <v>-5709812</v>
      </c>
      <c r="J30" s="421">
        <v>5088</v>
      </c>
      <c r="L30" s="421"/>
      <c r="M30" s="421"/>
      <c r="N30" s="421"/>
      <c r="O30" s="421"/>
      <c r="P30" s="421"/>
      <c r="Q30" s="421"/>
      <c r="R30" s="421"/>
      <c r="S30" s="421"/>
    </row>
    <row r="31" spans="2:19" x14ac:dyDescent="0.25">
      <c r="B31" s="449" t="s">
        <v>40</v>
      </c>
      <c r="C31" s="442">
        <v>0</v>
      </c>
      <c r="D31" s="442">
        <v>1637</v>
      </c>
      <c r="E31" s="442">
        <v>5723691</v>
      </c>
      <c r="F31" s="442">
        <v>0</v>
      </c>
      <c r="G31" s="442">
        <v>0</v>
      </c>
      <c r="H31" s="442">
        <v>0</v>
      </c>
      <c r="I31" s="442">
        <v>-2411835</v>
      </c>
      <c r="J31" s="442">
        <v>3313493</v>
      </c>
      <c r="L31" s="421"/>
      <c r="M31" s="421"/>
      <c r="N31" s="421"/>
      <c r="O31" s="421"/>
      <c r="P31" s="421"/>
      <c r="Q31" s="421"/>
      <c r="R31" s="421"/>
      <c r="S31" s="421"/>
    </row>
    <row r="32" spans="2:19" x14ac:dyDescent="0.25">
      <c r="B32" s="404"/>
      <c r="C32" s="452"/>
      <c r="D32" s="452"/>
      <c r="E32" s="452"/>
      <c r="F32" s="452"/>
      <c r="G32" s="452"/>
      <c r="H32" s="452"/>
      <c r="I32" s="421"/>
      <c r="J32" s="421"/>
      <c r="L32" s="442"/>
      <c r="M32" s="442"/>
      <c r="N32" s="442"/>
      <c r="O32" s="442"/>
      <c r="P32" s="442"/>
      <c r="Q32" s="442"/>
      <c r="R32" s="442"/>
      <c r="S32" s="442"/>
    </row>
    <row r="33" spans="2:19" ht="30" x14ac:dyDescent="0.25">
      <c r="B33" s="451" t="s">
        <v>368</v>
      </c>
      <c r="C33" s="452"/>
      <c r="D33" s="452"/>
      <c r="E33" s="452"/>
      <c r="F33" s="452"/>
      <c r="G33" s="452"/>
      <c r="H33" s="452"/>
      <c r="I33" s="452"/>
      <c r="J33" s="452"/>
      <c r="L33" s="452"/>
      <c r="M33" s="452"/>
      <c r="N33" s="452"/>
      <c r="O33" s="452"/>
      <c r="P33" s="452"/>
      <c r="Q33" s="452"/>
      <c r="R33" s="421"/>
      <c r="S33" s="421"/>
    </row>
    <row r="34" spans="2:19" x14ac:dyDescent="0.25">
      <c r="B34" s="407" t="s">
        <v>364</v>
      </c>
      <c r="C34" s="631">
        <v>25656568</v>
      </c>
      <c r="D34" s="631" t="s">
        <v>1583</v>
      </c>
      <c r="E34" s="631">
        <v>19454505</v>
      </c>
      <c r="F34" s="631" t="s">
        <v>1583</v>
      </c>
      <c r="G34" s="631">
        <v>972588</v>
      </c>
      <c r="H34" s="631">
        <v>18185</v>
      </c>
      <c r="I34" s="631">
        <v>4823004</v>
      </c>
      <c r="J34" s="421">
        <v>50924850</v>
      </c>
      <c r="L34" s="452"/>
      <c r="M34" s="452"/>
      <c r="N34" s="452"/>
      <c r="O34" s="452"/>
      <c r="P34" s="452"/>
      <c r="Q34" s="452"/>
      <c r="R34" s="452"/>
      <c r="S34" s="452"/>
    </row>
    <row r="35" spans="2:19" x14ac:dyDescent="0.25">
      <c r="B35" s="407" t="s">
        <v>1091</v>
      </c>
      <c r="C35" s="631" t="s">
        <v>1583</v>
      </c>
      <c r="D35" s="631">
        <v>7919780</v>
      </c>
      <c r="E35" s="631" t="s">
        <v>1583</v>
      </c>
      <c r="F35" s="631" t="s">
        <v>1583</v>
      </c>
      <c r="G35" s="631" t="s">
        <v>1583</v>
      </c>
      <c r="H35" s="631" t="s">
        <v>1583</v>
      </c>
      <c r="I35" s="631" t="s">
        <v>1583</v>
      </c>
      <c r="J35" s="421">
        <v>7919780</v>
      </c>
      <c r="L35" s="452"/>
      <c r="M35" s="452"/>
      <c r="N35" s="452"/>
      <c r="O35" s="452"/>
      <c r="P35" s="452"/>
      <c r="Q35" s="452"/>
      <c r="R35" s="452"/>
      <c r="S35" s="452"/>
    </row>
    <row r="36" spans="2:19" x14ac:dyDescent="0.25">
      <c r="B36" s="449" t="s">
        <v>40</v>
      </c>
      <c r="C36" s="442">
        <v>25656568</v>
      </c>
      <c r="D36" s="442">
        <v>7919780</v>
      </c>
      <c r="E36" s="442">
        <v>19454505</v>
      </c>
      <c r="F36" s="442">
        <v>0</v>
      </c>
      <c r="G36" s="442">
        <v>972588</v>
      </c>
      <c r="H36" s="442">
        <v>18185</v>
      </c>
      <c r="I36" s="442">
        <v>4823004</v>
      </c>
      <c r="J36" s="442">
        <v>58844630</v>
      </c>
      <c r="L36" s="421"/>
      <c r="M36" s="421"/>
      <c r="N36" s="421"/>
      <c r="O36" s="421"/>
      <c r="P36" s="421"/>
      <c r="Q36" s="421"/>
      <c r="R36" s="421"/>
      <c r="S36" s="421"/>
    </row>
    <row r="37" spans="2:19" x14ac:dyDescent="0.25">
      <c r="B37" s="383"/>
      <c r="C37" s="421"/>
      <c r="D37" s="421"/>
      <c r="E37" s="421"/>
      <c r="F37" s="421"/>
      <c r="G37" s="421"/>
      <c r="H37" s="421"/>
      <c r="I37" s="421"/>
      <c r="J37" s="421"/>
      <c r="L37" s="438"/>
      <c r="M37" s="438"/>
      <c r="N37" s="438"/>
      <c r="O37" s="438"/>
      <c r="P37" s="438"/>
      <c r="Q37" s="438"/>
      <c r="R37" s="438"/>
      <c r="S37" s="438"/>
    </row>
    <row r="38" spans="2:19" x14ac:dyDescent="0.25">
      <c r="B38" s="451" t="s">
        <v>369</v>
      </c>
      <c r="C38" s="421"/>
      <c r="D38" s="421"/>
      <c r="E38" s="421"/>
      <c r="F38" s="421"/>
      <c r="G38" s="421"/>
      <c r="H38" s="421"/>
      <c r="I38" s="421"/>
      <c r="J38" s="421"/>
      <c r="L38" s="421"/>
      <c r="M38" s="421"/>
      <c r="N38" s="421"/>
      <c r="O38" s="421"/>
      <c r="P38" s="421"/>
      <c r="Q38" s="421"/>
      <c r="R38" s="421"/>
      <c r="S38" s="421"/>
    </row>
    <row r="39" spans="2:19" x14ac:dyDescent="0.25">
      <c r="B39" s="437"/>
      <c r="C39" s="421"/>
      <c r="D39" s="421"/>
      <c r="E39" s="421"/>
      <c r="F39" s="421"/>
      <c r="G39" s="421"/>
      <c r="H39" s="421"/>
      <c r="I39" s="421"/>
      <c r="J39" s="421"/>
      <c r="L39" s="421"/>
      <c r="M39" s="421"/>
      <c r="N39" s="421"/>
      <c r="O39" s="421"/>
      <c r="P39" s="421"/>
      <c r="Q39" s="421"/>
      <c r="R39" s="421"/>
      <c r="S39" s="421"/>
    </row>
    <row r="40" spans="2:19" x14ac:dyDescent="0.25">
      <c r="B40" s="407" t="s">
        <v>364</v>
      </c>
      <c r="C40" s="631" t="s">
        <v>1583</v>
      </c>
      <c r="D40" s="631">
        <v>7432</v>
      </c>
      <c r="E40" s="631" t="s">
        <v>1583</v>
      </c>
      <c r="F40" s="631" t="s">
        <v>1583</v>
      </c>
      <c r="G40" s="631" t="s">
        <v>1583</v>
      </c>
      <c r="H40" s="631">
        <v>5005</v>
      </c>
      <c r="I40" s="421">
        <v>35586142</v>
      </c>
      <c r="J40" s="421">
        <v>35598579</v>
      </c>
      <c r="K40" s="383"/>
    </row>
    <row r="41" spans="2:19" x14ac:dyDescent="0.25">
      <c r="B41" s="407" t="s">
        <v>365</v>
      </c>
      <c r="C41" s="631" t="s">
        <v>1583</v>
      </c>
      <c r="D41" s="631" t="s">
        <v>1583</v>
      </c>
      <c r="E41" s="631" t="s">
        <v>1583</v>
      </c>
      <c r="F41" s="631" t="s">
        <v>1583</v>
      </c>
      <c r="G41" s="631" t="s">
        <v>1583</v>
      </c>
      <c r="H41" s="631" t="s">
        <v>1583</v>
      </c>
      <c r="I41" s="421">
        <v>39747316</v>
      </c>
      <c r="J41" s="421">
        <v>39747316</v>
      </c>
      <c r="K41" s="383"/>
    </row>
    <row r="42" spans="2:19" x14ac:dyDescent="0.25">
      <c r="B42" s="407" t="s">
        <v>410</v>
      </c>
      <c r="C42" s="631" t="s">
        <v>1583</v>
      </c>
      <c r="D42" s="631" t="s">
        <v>1583</v>
      </c>
      <c r="E42" s="631">
        <v>80050740</v>
      </c>
      <c r="F42" s="631" t="s">
        <v>1583</v>
      </c>
      <c r="G42" s="631" t="s">
        <v>1583</v>
      </c>
      <c r="H42" s="631" t="s">
        <v>1583</v>
      </c>
      <c r="I42" s="421">
        <v>-79067537</v>
      </c>
      <c r="J42" s="421">
        <v>983203</v>
      </c>
      <c r="K42" s="383"/>
    </row>
    <row r="43" spans="2:19" x14ac:dyDescent="0.25">
      <c r="B43" s="407" t="s">
        <v>858</v>
      </c>
      <c r="C43" s="631" t="s">
        <v>1583</v>
      </c>
      <c r="D43" s="631" t="s">
        <v>1583</v>
      </c>
      <c r="E43" s="631">
        <v>28874169</v>
      </c>
      <c r="F43" s="631" t="s">
        <v>1583</v>
      </c>
      <c r="G43" s="631" t="s">
        <v>1583</v>
      </c>
      <c r="H43" s="631" t="s">
        <v>1583</v>
      </c>
      <c r="I43" s="421">
        <v>0</v>
      </c>
      <c r="J43" s="421">
        <v>28874169</v>
      </c>
      <c r="K43" s="383"/>
    </row>
    <row r="44" spans="2:19" x14ac:dyDescent="0.25">
      <c r="B44" s="407" t="s">
        <v>634</v>
      </c>
      <c r="C44" s="631" t="s">
        <v>1583</v>
      </c>
      <c r="D44" s="631" t="s">
        <v>1583</v>
      </c>
      <c r="E44" s="631" t="s">
        <v>1583</v>
      </c>
      <c r="F44" s="631" t="s">
        <v>1583</v>
      </c>
      <c r="G44" s="631" t="s">
        <v>1583</v>
      </c>
      <c r="H44" s="631" t="s">
        <v>1583</v>
      </c>
      <c r="I44" s="421">
        <v>304456</v>
      </c>
      <c r="J44" s="421">
        <v>304456</v>
      </c>
      <c r="K44" s="383"/>
    </row>
    <row r="45" spans="2:19" x14ac:dyDescent="0.25">
      <c r="B45" s="407" t="s">
        <v>859</v>
      </c>
      <c r="C45" s="631" t="s">
        <v>1583</v>
      </c>
      <c r="D45" s="631" t="s">
        <v>1583</v>
      </c>
      <c r="E45" s="631" t="s">
        <v>1583</v>
      </c>
      <c r="F45" s="631" t="s">
        <v>1583</v>
      </c>
      <c r="G45" s="631" t="s">
        <v>1583</v>
      </c>
      <c r="H45" s="631" t="s">
        <v>1583</v>
      </c>
      <c r="I45" s="421">
        <v>3429623</v>
      </c>
      <c r="J45" s="421">
        <v>3429623</v>
      </c>
      <c r="K45" s="383"/>
    </row>
    <row r="46" spans="2:19" x14ac:dyDescent="0.25">
      <c r="B46" s="449" t="s">
        <v>40</v>
      </c>
      <c r="C46" s="442">
        <v>0</v>
      </c>
      <c r="D46" s="442">
        <v>7432</v>
      </c>
      <c r="E46" s="442">
        <v>108924909</v>
      </c>
      <c r="F46" s="442">
        <v>0</v>
      </c>
      <c r="G46" s="442">
        <v>0</v>
      </c>
      <c r="H46" s="442">
        <v>5005</v>
      </c>
      <c r="I46" s="442">
        <v>0</v>
      </c>
      <c r="J46" s="442">
        <v>108937346</v>
      </c>
      <c r="K46" s="383"/>
    </row>
    <row r="47" spans="2:19" x14ac:dyDescent="0.25">
      <c r="B47" s="470"/>
      <c r="C47" s="452"/>
      <c r="D47" s="452"/>
      <c r="E47" s="452"/>
      <c r="F47" s="452"/>
      <c r="G47" s="452"/>
      <c r="H47" s="452"/>
      <c r="I47" s="452"/>
      <c r="J47" s="452"/>
      <c r="K47" s="383"/>
    </row>
    <row r="48" spans="2:19" x14ac:dyDescent="0.25">
      <c r="B48" s="451" t="s">
        <v>370</v>
      </c>
      <c r="C48" s="452"/>
      <c r="D48" s="452"/>
      <c r="E48" s="452"/>
      <c r="F48" s="452"/>
      <c r="G48" s="452"/>
      <c r="H48" s="452"/>
      <c r="I48" s="452"/>
      <c r="J48" s="452"/>
      <c r="K48" s="383"/>
    </row>
    <row r="49" spans="2:20" x14ac:dyDescent="0.25">
      <c r="B49" s="451"/>
      <c r="C49" s="452"/>
      <c r="D49" s="452"/>
      <c r="E49" s="452"/>
      <c r="F49" s="452"/>
      <c r="G49" s="452"/>
      <c r="H49" s="452"/>
      <c r="I49" s="452"/>
      <c r="J49" s="452"/>
      <c r="K49" s="383"/>
    </row>
    <row r="50" spans="2:20" x14ac:dyDescent="0.25">
      <c r="B50" s="407" t="s">
        <v>364</v>
      </c>
      <c r="C50" s="631" t="s">
        <v>1583</v>
      </c>
      <c r="D50" s="631">
        <v>19287785</v>
      </c>
      <c r="E50" s="631" t="s">
        <v>1583</v>
      </c>
      <c r="F50" s="631" t="s">
        <v>1583</v>
      </c>
      <c r="G50" s="631">
        <v>6597</v>
      </c>
      <c r="H50" s="631">
        <v>14252</v>
      </c>
      <c r="I50" s="421">
        <v>-4646110</v>
      </c>
      <c r="J50" s="421">
        <v>14662524</v>
      </c>
      <c r="K50" s="383"/>
    </row>
    <row r="51" spans="2:20" x14ac:dyDescent="0.25">
      <c r="B51" s="407" t="s">
        <v>371</v>
      </c>
      <c r="C51" s="631" t="s">
        <v>1583</v>
      </c>
      <c r="D51" s="631">
        <v>135072455</v>
      </c>
      <c r="E51" s="631" t="s">
        <v>1583</v>
      </c>
      <c r="F51" s="631" t="s">
        <v>1583</v>
      </c>
      <c r="G51" s="631">
        <v>1959543</v>
      </c>
      <c r="H51" s="631">
        <v>16152971</v>
      </c>
      <c r="I51" s="421">
        <v>-5870887</v>
      </c>
      <c r="J51" s="421">
        <v>147314082</v>
      </c>
      <c r="K51" s="383"/>
    </row>
    <row r="52" spans="2:20" x14ac:dyDescent="0.25">
      <c r="B52" s="404" t="s">
        <v>372</v>
      </c>
      <c r="C52" s="631" t="s">
        <v>1583</v>
      </c>
      <c r="D52" s="631" t="s">
        <v>1583</v>
      </c>
      <c r="E52" s="631" t="s">
        <v>1583</v>
      </c>
      <c r="F52" s="631" t="s">
        <v>1583</v>
      </c>
      <c r="G52" s="631" t="s">
        <v>1583</v>
      </c>
      <c r="H52" s="631" t="s">
        <v>1583</v>
      </c>
      <c r="I52" s="421">
        <v>336074</v>
      </c>
      <c r="J52" s="421">
        <v>336074</v>
      </c>
      <c r="K52" s="383"/>
    </row>
    <row r="53" spans="2:20" x14ac:dyDescent="0.25">
      <c r="B53" s="407" t="s">
        <v>373</v>
      </c>
      <c r="C53" s="631" t="s">
        <v>1583</v>
      </c>
      <c r="D53" s="631" t="s">
        <v>1583</v>
      </c>
      <c r="E53" s="631" t="s">
        <v>1583</v>
      </c>
      <c r="F53" s="631" t="s">
        <v>1583</v>
      </c>
      <c r="G53" s="631" t="s">
        <v>1583</v>
      </c>
      <c r="H53" s="631" t="s">
        <v>1583</v>
      </c>
      <c r="I53" s="421">
        <v>10485</v>
      </c>
      <c r="J53" s="421">
        <v>10485</v>
      </c>
      <c r="K53" s="383"/>
    </row>
    <row r="54" spans="2:20" x14ac:dyDescent="0.25">
      <c r="B54" s="407" t="s">
        <v>522</v>
      </c>
      <c r="C54" s="631" t="s">
        <v>1583</v>
      </c>
      <c r="D54" s="631" t="s">
        <v>1583</v>
      </c>
      <c r="E54" s="631" t="s">
        <v>1583</v>
      </c>
      <c r="F54" s="631" t="s">
        <v>1583</v>
      </c>
      <c r="G54" s="631" t="s">
        <v>1583</v>
      </c>
      <c r="H54" s="631" t="s">
        <v>1583</v>
      </c>
      <c r="I54" s="421">
        <v>4016935</v>
      </c>
      <c r="J54" s="421">
        <v>4016935</v>
      </c>
      <c r="K54" s="383"/>
    </row>
    <row r="55" spans="2:20" x14ac:dyDescent="0.25">
      <c r="B55" s="407" t="s">
        <v>1092</v>
      </c>
      <c r="C55" s="631" t="s">
        <v>1583</v>
      </c>
      <c r="D55" s="631">
        <v>5839584</v>
      </c>
      <c r="E55" s="631" t="s">
        <v>1583</v>
      </c>
      <c r="F55" s="631" t="s">
        <v>1583</v>
      </c>
      <c r="G55" s="631" t="s">
        <v>1583</v>
      </c>
      <c r="H55" s="631" t="s">
        <v>1583</v>
      </c>
      <c r="I55" s="421"/>
      <c r="J55" s="421">
        <v>5839584</v>
      </c>
      <c r="K55" s="383"/>
    </row>
    <row r="56" spans="2:20" x14ac:dyDescent="0.25">
      <c r="B56" s="449" t="s">
        <v>40</v>
      </c>
      <c r="C56" s="442">
        <v>0</v>
      </c>
      <c r="D56" s="442">
        <v>160199824</v>
      </c>
      <c r="E56" s="442">
        <v>0</v>
      </c>
      <c r="F56" s="442">
        <v>0</v>
      </c>
      <c r="G56" s="442">
        <v>1966140</v>
      </c>
      <c r="H56" s="442">
        <v>16167223</v>
      </c>
      <c r="I56" s="442">
        <v>-6153503</v>
      </c>
      <c r="J56" s="442">
        <v>172179684</v>
      </c>
      <c r="K56" s="383"/>
    </row>
    <row r="57" spans="2:20" x14ac:dyDescent="0.25">
      <c r="B57" s="383"/>
      <c r="C57" s="421"/>
      <c r="D57" s="421"/>
      <c r="E57" s="421"/>
      <c r="F57" s="421"/>
      <c r="G57" s="421"/>
      <c r="H57" s="421"/>
      <c r="I57" s="421"/>
      <c r="J57" s="421"/>
      <c r="K57" s="383"/>
    </row>
    <row r="58" spans="2:20" x14ac:dyDescent="0.25">
      <c r="B58" s="449" t="s">
        <v>375</v>
      </c>
      <c r="C58" s="442">
        <v>1008388098</v>
      </c>
      <c r="D58" s="442">
        <v>169699750</v>
      </c>
      <c r="E58" s="442">
        <v>2111315338</v>
      </c>
      <c r="F58" s="442">
        <v>14439039</v>
      </c>
      <c r="G58" s="442">
        <v>19083358</v>
      </c>
      <c r="H58" s="442">
        <v>47854897</v>
      </c>
      <c r="I58" s="442">
        <v>-288606190</v>
      </c>
      <c r="J58" s="442">
        <v>3082174290</v>
      </c>
      <c r="K58" s="383"/>
    </row>
    <row r="59" spans="2:20" x14ac:dyDescent="0.25">
      <c r="B59" s="383"/>
      <c r="C59" s="421"/>
      <c r="D59" s="421"/>
      <c r="E59" s="421"/>
      <c r="F59" s="421"/>
      <c r="G59" s="421"/>
      <c r="H59" s="421"/>
      <c r="I59" s="421"/>
      <c r="J59" s="421"/>
    </row>
    <row r="60" spans="2:20" x14ac:dyDescent="0.25">
      <c r="B60" s="408" t="s">
        <v>376</v>
      </c>
      <c r="D60" s="421"/>
      <c r="E60" s="421"/>
      <c r="F60" s="421"/>
      <c r="G60" s="421"/>
      <c r="H60" s="421"/>
      <c r="I60" s="421"/>
      <c r="J60" s="421"/>
    </row>
    <row r="61" spans="2:20" x14ac:dyDescent="0.25">
      <c r="B61" s="383"/>
      <c r="C61" s="421"/>
      <c r="D61" s="421"/>
      <c r="E61" s="421"/>
      <c r="F61" s="421"/>
      <c r="G61" s="421"/>
      <c r="H61" s="421"/>
      <c r="I61" s="421"/>
      <c r="J61" s="421"/>
    </row>
    <row r="62" spans="2:20" x14ac:dyDescent="0.25">
      <c r="B62" s="388" t="s">
        <v>377</v>
      </c>
      <c r="C62" s="421">
        <v>1145680218</v>
      </c>
      <c r="D62" s="421">
        <v>0</v>
      </c>
      <c r="E62" s="421">
        <v>7430000</v>
      </c>
      <c r="F62" s="421" t="s">
        <v>1583</v>
      </c>
      <c r="G62" s="421">
        <v>1267400769</v>
      </c>
      <c r="H62" s="421">
        <v>25290246</v>
      </c>
      <c r="I62" s="421">
        <v>-45656358</v>
      </c>
      <c r="J62" s="421">
        <v>2400144875</v>
      </c>
      <c r="L62" s="424"/>
      <c r="M62" s="424"/>
      <c r="N62" s="424"/>
      <c r="O62" s="424"/>
      <c r="P62" s="424"/>
      <c r="Q62" s="424"/>
      <c r="R62" s="424"/>
      <c r="S62" s="424"/>
      <c r="T62" s="424"/>
    </row>
    <row r="63" spans="2:20" s="424" customFormat="1" x14ac:dyDescent="0.25">
      <c r="B63" s="449" t="s">
        <v>40</v>
      </c>
      <c r="C63" s="438">
        <v>1145680218</v>
      </c>
      <c r="D63" s="438">
        <v>0</v>
      </c>
      <c r="E63" s="438">
        <v>7430000</v>
      </c>
      <c r="F63" s="438">
        <v>0</v>
      </c>
      <c r="G63" s="438">
        <v>1267400769</v>
      </c>
      <c r="H63" s="438">
        <v>25290246</v>
      </c>
      <c r="I63" s="438">
        <v>-45656358</v>
      </c>
      <c r="J63" s="438">
        <v>2400144875</v>
      </c>
      <c r="K63" s="473"/>
      <c r="L63" s="383"/>
      <c r="M63" s="383"/>
      <c r="N63" s="383"/>
      <c r="O63" s="383"/>
      <c r="P63" s="383"/>
      <c r="Q63" s="383"/>
      <c r="R63" s="383"/>
      <c r="S63" s="383"/>
      <c r="T63" s="383"/>
    </row>
    <row r="64" spans="2:20" x14ac:dyDescent="0.25">
      <c r="B64" s="470"/>
      <c r="C64" s="452"/>
      <c r="D64" s="452"/>
      <c r="E64" s="452"/>
      <c r="F64" s="452"/>
      <c r="G64" s="452"/>
      <c r="H64" s="452"/>
      <c r="I64" s="452"/>
      <c r="J64" s="452"/>
    </row>
    <row r="65" spans="2:10" x14ac:dyDescent="0.25">
      <c r="B65" s="451" t="s">
        <v>411</v>
      </c>
      <c r="C65" s="452"/>
      <c r="D65" s="452"/>
      <c r="E65" s="452"/>
      <c r="F65" s="452"/>
      <c r="G65" s="452"/>
      <c r="H65" s="452"/>
      <c r="I65" s="452"/>
      <c r="J65" s="452"/>
    </row>
    <row r="66" spans="2:10" x14ac:dyDescent="0.25">
      <c r="B66" s="470"/>
      <c r="C66" s="452"/>
      <c r="D66" s="452"/>
      <c r="E66" s="452"/>
      <c r="F66" s="452"/>
      <c r="G66" s="452"/>
      <c r="H66" s="452"/>
      <c r="I66" s="452"/>
      <c r="J66" s="452"/>
    </row>
    <row r="67" spans="2:10" x14ac:dyDescent="0.25">
      <c r="B67" s="388" t="s">
        <v>412</v>
      </c>
      <c r="C67" s="631" t="s">
        <v>1583</v>
      </c>
      <c r="D67" s="631" t="s">
        <v>1583</v>
      </c>
      <c r="E67" s="631" t="s">
        <v>1583</v>
      </c>
      <c r="F67" s="631" t="s">
        <v>1583</v>
      </c>
      <c r="G67" s="631" t="s">
        <v>1583</v>
      </c>
      <c r="H67" s="631" t="s">
        <v>1583</v>
      </c>
      <c r="I67" s="631">
        <v>334262548</v>
      </c>
      <c r="J67" s="422">
        <v>334262548</v>
      </c>
    </row>
    <row r="68" spans="2:10" x14ac:dyDescent="0.25">
      <c r="B68" s="449" t="s">
        <v>40</v>
      </c>
      <c r="C68" s="438">
        <v>0</v>
      </c>
      <c r="D68" s="438">
        <v>0</v>
      </c>
      <c r="E68" s="438">
        <v>0</v>
      </c>
      <c r="F68" s="438">
        <v>0</v>
      </c>
      <c r="G68" s="438">
        <v>0</v>
      </c>
      <c r="H68" s="438">
        <v>0</v>
      </c>
      <c r="I68" s="438">
        <v>334262548</v>
      </c>
      <c r="J68" s="438">
        <v>334262548</v>
      </c>
    </row>
    <row r="69" spans="2:10" x14ac:dyDescent="0.25">
      <c r="B69" s="470"/>
      <c r="C69" s="452"/>
      <c r="D69" s="452"/>
      <c r="E69" s="452"/>
      <c r="F69" s="452"/>
      <c r="G69" s="452"/>
      <c r="H69" s="452"/>
      <c r="I69" s="452"/>
      <c r="J69" s="421"/>
    </row>
    <row r="70" spans="2:10" x14ac:dyDescent="0.25">
      <c r="B70" s="449" t="s">
        <v>378</v>
      </c>
      <c r="C70" s="442">
        <v>1145680218</v>
      </c>
      <c r="D70" s="442">
        <v>0</v>
      </c>
      <c r="E70" s="442">
        <v>7430000</v>
      </c>
      <c r="F70" s="442">
        <v>0</v>
      </c>
      <c r="G70" s="442">
        <v>1267400769</v>
      </c>
      <c r="H70" s="442">
        <v>25290246</v>
      </c>
      <c r="I70" s="442">
        <v>288606190</v>
      </c>
      <c r="J70" s="438">
        <v>2734407423</v>
      </c>
    </row>
    <row r="71" spans="2:10" x14ac:dyDescent="0.25">
      <c r="B71" s="383"/>
      <c r="C71" s="442"/>
      <c r="D71" s="442"/>
      <c r="E71" s="442"/>
      <c r="F71" s="442"/>
      <c r="G71" s="442"/>
      <c r="H71" s="442"/>
      <c r="I71" s="442"/>
      <c r="J71" s="442"/>
    </row>
    <row r="72" spans="2:10" x14ac:dyDescent="0.25">
      <c r="B72" s="451" t="s">
        <v>236</v>
      </c>
      <c r="C72" s="438">
        <v>2154068316</v>
      </c>
      <c r="D72" s="438">
        <v>169699750</v>
      </c>
      <c r="E72" s="438">
        <v>2118745338</v>
      </c>
      <c r="F72" s="438">
        <v>14439039</v>
      </c>
      <c r="G72" s="438">
        <v>1286484127</v>
      </c>
      <c r="H72" s="438">
        <v>73145143</v>
      </c>
      <c r="I72" s="438">
        <v>0</v>
      </c>
      <c r="J72" s="438">
        <v>5816581713</v>
      </c>
    </row>
    <row r="73" spans="2:10" x14ac:dyDescent="0.25">
      <c r="B73" s="425"/>
      <c r="C73" s="460"/>
      <c r="D73" s="460"/>
      <c r="E73" s="460"/>
      <c r="F73" s="460"/>
      <c r="G73" s="460"/>
      <c r="H73" s="460"/>
      <c r="I73" s="460"/>
      <c r="J73" s="460"/>
    </row>
    <row r="74" spans="2:10" x14ac:dyDescent="0.25">
      <c r="B74" s="425"/>
      <c r="C74" s="460"/>
      <c r="D74" s="460"/>
      <c r="E74" s="460"/>
      <c r="F74" s="460"/>
      <c r="G74" s="460"/>
      <c r="H74" s="460"/>
      <c r="I74" s="460"/>
      <c r="J74" s="460"/>
    </row>
    <row r="75" spans="2:10" x14ac:dyDescent="0.25">
      <c r="B75" s="425"/>
      <c r="C75" s="439"/>
      <c r="D75" s="439"/>
      <c r="E75" s="439"/>
      <c r="F75" s="439"/>
      <c r="G75" s="439"/>
      <c r="H75" s="439"/>
      <c r="I75" s="439"/>
      <c r="J75" s="439"/>
    </row>
    <row r="76" spans="2:10" x14ac:dyDescent="0.25">
      <c r="B76" s="425"/>
      <c r="C76" s="439"/>
      <c r="D76" s="439"/>
      <c r="E76" s="439"/>
      <c r="F76" s="439"/>
      <c r="G76" s="439"/>
      <c r="H76" s="439"/>
      <c r="I76" s="439"/>
      <c r="J76" s="439"/>
    </row>
  </sheetData>
  <mergeCells count="11">
    <mergeCell ref="B2:J2"/>
    <mergeCell ref="B3:J3"/>
    <mergeCell ref="B4:J4"/>
    <mergeCell ref="B5:J5"/>
    <mergeCell ref="B7:B8"/>
    <mergeCell ref="G7:G8"/>
    <mergeCell ref="H7:H8"/>
    <mergeCell ref="I7:I8"/>
    <mergeCell ref="J7:J8"/>
    <mergeCell ref="C7:D7"/>
    <mergeCell ref="E7:F7"/>
  </mergeCells>
  <hyperlinks>
    <hyperlink ref="L2" location="Índice!A1" display="Volver"/>
  </hyperlinks>
  <pageMargins left="0.7" right="0.7" top="0.75" bottom="0.75" header="0.3" footer="0.3"/>
  <pageSetup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7"/>
  <sheetViews>
    <sheetView showGridLines="0" zoomScale="90" zoomScaleNormal="90" workbookViewId="0">
      <selection activeCell="B2" sqref="B2:J2"/>
    </sheetView>
  </sheetViews>
  <sheetFormatPr baseColWidth="10" defaultRowHeight="15" x14ac:dyDescent="0.25"/>
  <cols>
    <col min="1" max="1" width="18.28515625" style="383" customWidth="1"/>
    <col min="2" max="2" width="40.42578125" style="383" bestFit="1" customWidth="1"/>
    <col min="3" max="3" width="13.140625" style="383" customWidth="1"/>
    <col min="4" max="4" width="14.5703125" style="415" customWidth="1"/>
    <col min="5" max="5" width="17.140625" style="415" customWidth="1"/>
    <col min="6" max="6" width="14.140625" style="415" bestFit="1" customWidth="1"/>
    <col min="7" max="7" width="20.7109375" style="415" customWidth="1"/>
    <col min="8" max="8" width="20.28515625" style="415" bestFit="1" customWidth="1"/>
    <col min="9" max="9" width="16.7109375" style="415" customWidth="1"/>
    <col min="10" max="10" width="21.28515625" style="415" bestFit="1" customWidth="1"/>
    <col min="11" max="16384" width="11.42578125" style="383"/>
  </cols>
  <sheetData>
    <row r="1" spans="2:12" ht="42" customHeight="1" x14ac:dyDescent="0.25"/>
    <row r="2" spans="2:12" ht="18" x14ac:dyDescent="0.25">
      <c r="B2" s="837" t="s">
        <v>1738</v>
      </c>
      <c r="C2" s="837"/>
      <c r="D2" s="837"/>
      <c r="E2" s="837"/>
      <c r="F2" s="837"/>
      <c r="G2" s="837"/>
      <c r="H2" s="837"/>
      <c r="I2" s="837"/>
      <c r="J2" s="837"/>
      <c r="L2" s="428" t="s">
        <v>46</v>
      </c>
    </row>
    <row r="3" spans="2:12" ht="15.75" x14ac:dyDescent="0.25">
      <c r="B3" s="759" t="s">
        <v>355</v>
      </c>
      <c r="C3" s="759"/>
      <c r="D3" s="759"/>
      <c r="E3" s="759"/>
      <c r="F3" s="759"/>
      <c r="G3" s="759"/>
      <c r="H3" s="759"/>
      <c r="I3" s="759"/>
      <c r="J3" s="759"/>
    </row>
    <row r="4" spans="2:12" ht="15.75" x14ac:dyDescent="0.25">
      <c r="B4" s="759" t="s">
        <v>1565</v>
      </c>
      <c r="C4" s="759"/>
      <c r="D4" s="759"/>
      <c r="E4" s="759"/>
      <c r="F4" s="759"/>
      <c r="G4" s="759"/>
      <c r="H4" s="759"/>
      <c r="I4" s="759"/>
      <c r="J4" s="759"/>
    </row>
    <row r="5" spans="2:12" ht="16.5" thickBot="1" x14ac:dyDescent="0.3">
      <c r="B5" s="768" t="s">
        <v>356</v>
      </c>
      <c r="C5" s="768"/>
      <c r="D5" s="768"/>
      <c r="E5" s="768"/>
      <c r="F5" s="768"/>
      <c r="G5" s="768"/>
      <c r="H5" s="768"/>
      <c r="I5" s="768"/>
      <c r="J5" s="768"/>
    </row>
    <row r="6" spans="2:12" x14ac:dyDescent="0.25">
      <c r="B6" s="404"/>
      <c r="D6" s="383"/>
      <c r="E6" s="383"/>
      <c r="F6" s="383"/>
      <c r="G6" s="383"/>
      <c r="H6" s="383"/>
      <c r="I6" s="383"/>
      <c r="J6" s="447"/>
    </row>
    <row r="7" spans="2:12" x14ac:dyDescent="0.25">
      <c r="B7" s="848" t="s">
        <v>357</v>
      </c>
      <c r="C7" s="846" t="s">
        <v>413</v>
      </c>
      <c r="D7" s="849"/>
      <c r="E7" s="849"/>
      <c r="F7" s="847"/>
      <c r="G7" s="848" t="s">
        <v>358</v>
      </c>
      <c r="H7" s="850" t="s">
        <v>359</v>
      </c>
      <c r="I7" s="848" t="s">
        <v>360</v>
      </c>
      <c r="J7" s="848" t="s">
        <v>361</v>
      </c>
    </row>
    <row r="8" spans="2:12" ht="51" customHeight="1" x14ac:dyDescent="0.25">
      <c r="B8" s="848"/>
      <c r="C8" s="454" t="s">
        <v>362</v>
      </c>
      <c r="D8" s="454" t="s">
        <v>1093</v>
      </c>
      <c r="E8" s="454" t="s">
        <v>1094</v>
      </c>
      <c r="F8" s="515" t="s">
        <v>40</v>
      </c>
      <c r="G8" s="848"/>
      <c r="H8" s="851"/>
      <c r="I8" s="848"/>
      <c r="J8" s="848"/>
    </row>
    <row r="9" spans="2:12" x14ac:dyDescent="0.25">
      <c r="B9" s="448"/>
      <c r="C9" s="450"/>
      <c r="D9" s="450"/>
      <c r="E9" s="450"/>
      <c r="F9" s="450"/>
      <c r="G9" s="450"/>
      <c r="H9" s="450"/>
      <c r="I9" s="450"/>
      <c r="J9" s="450"/>
    </row>
    <row r="10" spans="2:12" x14ac:dyDescent="0.25">
      <c r="B10" s="451" t="s">
        <v>363</v>
      </c>
      <c r="C10" s="453"/>
      <c r="D10" s="453"/>
      <c r="E10" s="453"/>
      <c r="F10" s="453"/>
      <c r="G10" s="453"/>
      <c r="H10" s="453"/>
      <c r="I10" s="453"/>
      <c r="J10" s="453"/>
    </row>
    <row r="11" spans="2:12" x14ac:dyDescent="0.25">
      <c r="B11" s="437"/>
      <c r="C11" s="452"/>
      <c r="D11" s="452"/>
      <c r="E11" s="452"/>
      <c r="F11" s="452"/>
      <c r="G11" s="452"/>
      <c r="H11" s="452"/>
      <c r="I11" s="452"/>
      <c r="J11" s="452"/>
    </row>
    <row r="12" spans="2:12" x14ac:dyDescent="0.25">
      <c r="B12" s="407" t="s">
        <v>364</v>
      </c>
      <c r="C12" s="421">
        <v>18474530</v>
      </c>
      <c r="D12" s="631" t="s">
        <v>1583</v>
      </c>
      <c r="E12" s="421">
        <v>744153</v>
      </c>
      <c r="F12" s="442">
        <v>19218683</v>
      </c>
      <c r="G12" s="421">
        <v>117773</v>
      </c>
      <c r="H12" s="421">
        <v>6838420</v>
      </c>
      <c r="I12" s="442">
        <v>26174876</v>
      </c>
      <c r="J12" s="421">
        <v>4412729</v>
      </c>
    </row>
    <row r="13" spans="2:12" x14ac:dyDescent="0.25">
      <c r="B13" s="407" t="s">
        <v>365</v>
      </c>
      <c r="C13" s="631" t="s">
        <v>1583</v>
      </c>
      <c r="D13" s="631" t="s">
        <v>1583</v>
      </c>
      <c r="E13" s="421">
        <v>26259716</v>
      </c>
      <c r="F13" s="442">
        <v>26259716</v>
      </c>
      <c r="G13" s="421">
        <v>285185</v>
      </c>
      <c r="H13" s="631" t="s">
        <v>1583</v>
      </c>
      <c r="I13" s="442">
        <v>26544901</v>
      </c>
      <c r="J13" s="421">
        <v>-15808994</v>
      </c>
    </row>
    <row r="14" spans="2:12" x14ac:dyDescent="0.25">
      <c r="B14" s="407" t="s">
        <v>406</v>
      </c>
      <c r="C14" s="421">
        <v>327707329</v>
      </c>
      <c r="D14" s="421">
        <v>26738503</v>
      </c>
      <c r="E14" s="421">
        <v>13997418</v>
      </c>
      <c r="F14" s="442">
        <v>368443250</v>
      </c>
      <c r="G14" s="421">
        <v>214792095</v>
      </c>
      <c r="H14" s="631" t="s">
        <v>1583</v>
      </c>
      <c r="I14" s="442">
        <v>583235345</v>
      </c>
      <c r="J14" s="421">
        <v>34512592</v>
      </c>
    </row>
    <row r="15" spans="2:12" x14ac:dyDescent="0.25">
      <c r="B15" s="407" t="s">
        <v>366</v>
      </c>
      <c r="C15" s="421">
        <v>342946000</v>
      </c>
      <c r="D15" s="631" t="s">
        <v>1583</v>
      </c>
      <c r="E15" s="421">
        <v>112010574</v>
      </c>
      <c r="F15" s="442">
        <v>454956574</v>
      </c>
      <c r="G15" s="421">
        <v>105491000</v>
      </c>
      <c r="H15" s="631" t="s">
        <v>1583</v>
      </c>
      <c r="I15" s="442">
        <v>560447574</v>
      </c>
      <c r="J15" s="421">
        <v>19202872</v>
      </c>
    </row>
    <row r="16" spans="2:12" x14ac:dyDescent="0.25">
      <c r="B16" s="407" t="s">
        <v>414</v>
      </c>
      <c r="C16" s="631" t="s">
        <v>1583</v>
      </c>
      <c r="D16" s="631" t="s">
        <v>1583</v>
      </c>
      <c r="E16" s="631" t="s">
        <v>1583</v>
      </c>
      <c r="F16" s="631" t="s">
        <v>1583</v>
      </c>
      <c r="G16" s="631" t="s">
        <v>1583</v>
      </c>
      <c r="H16" s="631" t="s">
        <v>1583</v>
      </c>
      <c r="I16" s="631" t="s">
        <v>1583</v>
      </c>
      <c r="J16" s="421">
        <v>644328</v>
      </c>
    </row>
    <row r="17" spans="2:10" x14ac:dyDescent="0.25">
      <c r="B17" s="449" t="s">
        <v>40</v>
      </c>
      <c r="C17" s="442">
        <v>689127859</v>
      </c>
      <c r="D17" s="442">
        <v>26738503</v>
      </c>
      <c r="E17" s="442">
        <v>153011861</v>
      </c>
      <c r="F17" s="442">
        <v>868878223</v>
      </c>
      <c r="G17" s="442">
        <v>320686053</v>
      </c>
      <c r="H17" s="442">
        <v>6838420</v>
      </c>
      <c r="I17" s="442">
        <v>1196402696</v>
      </c>
      <c r="J17" s="442">
        <v>42963527</v>
      </c>
    </row>
    <row r="18" spans="2:10" x14ac:dyDescent="0.25">
      <c r="C18" s="421"/>
      <c r="D18" s="421"/>
      <c r="E18" s="421"/>
      <c r="F18" s="442"/>
      <c r="G18" s="421"/>
      <c r="H18" s="421"/>
      <c r="I18" s="421"/>
      <c r="J18" s="421"/>
    </row>
    <row r="19" spans="2:10" x14ac:dyDescent="0.25">
      <c r="B19" s="451" t="s">
        <v>407</v>
      </c>
      <c r="C19" s="442"/>
      <c r="D19" s="442"/>
      <c r="E19" s="442"/>
      <c r="F19" s="442"/>
      <c r="G19" s="442"/>
      <c r="H19" s="442"/>
      <c r="I19" s="442"/>
      <c r="J19" s="442"/>
    </row>
    <row r="20" spans="2:10" x14ac:dyDescent="0.25">
      <c r="B20" s="437"/>
      <c r="C20" s="421"/>
      <c r="D20" s="421"/>
      <c r="E20" s="421"/>
      <c r="F20" s="442"/>
      <c r="G20" s="421"/>
      <c r="H20" s="421"/>
      <c r="I20" s="421"/>
      <c r="J20" s="421"/>
    </row>
    <row r="21" spans="2:10" x14ac:dyDescent="0.25">
      <c r="B21" s="407" t="s">
        <v>364</v>
      </c>
      <c r="C21" s="631" t="s">
        <v>1583</v>
      </c>
      <c r="D21" s="631" t="s">
        <v>1583</v>
      </c>
      <c r="E21" s="421">
        <v>1325780960</v>
      </c>
      <c r="F21" s="442">
        <v>1325780960</v>
      </c>
      <c r="G21" s="421">
        <v>39745554</v>
      </c>
      <c r="H21" s="421">
        <v>4841629</v>
      </c>
      <c r="I21" s="442">
        <v>1370368143</v>
      </c>
      <c r="J21" s="421">
        <v>27847474</v>
      </c>
    </row>
    <row r="22" spans="2:10" x14ac:dyDescent="0.25">
      <c r="B22" s="407" t="s">
        <v>408</v>
      </c>
      <c r="C22" s="631" t="s">
        <v>1583</v>
      </c>
      <c r="D22" s="631" t="s">
        <v>1583</v>
      </c>
      <c r="E22" s="421">
        <v>101263483</v>
      </c>
      <c r="F22" s="442">
        <v>101263483</v>
      </c>
      <c r="G22" s="631" t="s">
        <v>1583</v>
      </c>
      <c r="H22" s="631" t="s">
        <v>1583</v>
      </c>
      <c r="I22" s="442">
        <v>101263483</v>
      </c>
      <c r="J22" s="421">
        <v>53814</v>
      </c>
    </row>
    <row r="23" spans="2:10" x14ac:dyDescent="0.25">
      <c r="B23" s="407" t="s">
        <v>523</v>
      </c>
      <c r="C23" s="631" t="s">
        <v>1583</v>
      </c>
      <c r="D23" s="631" t="s">
        <v>1583</v>
      </c>
      <c r="E23" s="421"/>
      <c r="F23" s="442">
        <v>0</v>
      </c>
      <c r="G23" s="631" t="s">
        <v>1583</v>
      </c>
      <c r="H23" s="631" t="s">
        <v>1583</v>
      </c>
      <c r="I23" s="442">
        <v>0</v>
      </c>
      <c r="J23" s="421">
        <v>0</v>
      </c>
    </row>
    <row r="24" spans="2:10" x14ac:dyDescent="0.25">
      <c r="B24" s="449" t="s">
        <v>40</v>
      </c>
      <c r="C24" s="442">
        <v>0</v>
      </c>
      <c r="D24" s="442">
        <v>0</v>
      </c>
      <c r="E24" s="442">
        <v>1427044443</v>
      </c>
      <c r="F24" s="442">
        <v>1427044443</v>
      </c>
      <c r="G24" s="442">
        <v>39745554</v>
      </c>
      <c r="H24" s="442">
        <v>4841629</v>
      </c>
      <c r="I24" s="442">
        <v>1471631626</v>
      </c>
      <c r="J24" s="442">
        <v>27901288</v>
      </c>
    </row>
    <row r="25" spans="2:10" x14ac:dyDescent="0.25">
      <c r="B25" s="404"/>
      <c r="C25" s="452"/>
      <c r="D25" s="452"/>
      <c r="E25" s="452"/>
      <c r="F25" s="442"/>
      <c r="G25" s="452"/>
      <c r="H25" s="452"/>
      <c r="I25" s="442"/>
      <c r="J25" s="452"/>
    </row>
    <row r="26" spans="2:10" x14ac:dyDescent="0.25">
      <c r="B26" s="451" t="s">
        <v>367</v>
      </c>
      <c r="C26" s="452"/>
      <c r="D26" s="452"/>
      <c r="E26" s="452"/>
      <c r="F26" s="442"/>
      <c r="G26" s="452"/>
      <c r="H26" s="452"/>
      <c r="I26" s="442"/>
      <c r="J26" s="452"/>
    </row>
    <row r="27" spans="2:10" x14ac:dyDescent="0.25">
      <c r="B27" s="437"/>
      <c r="C27" s="421"/>
      <c r="D27" s="421"/>
      <c r="E27" s="421"/>
      <c r="F27" s="442"/>
      <c r="G27" s="421"/>
      <c r="H27" s="421"/>
      <c r="I27" s="442"/>
      <c r="J27" s="421"/>
    </row>
    <row r="28" spans="2:10" x14ac:dyDescent="0.25">
      <c r="B28" s="407" t="s">
        <v>364</v>
      </c>
      <c r="C28" s="631" t="s">
        <v>1583</v>
      </c>
      <c r="D28" s="631" t="s">
        <v>1583</v>
      </c>
      <c r="E28" s="421">
        <v>678227</v>
      </c>
      <c r="F28" s="442">
        <v>678227</v>
      </c>
      <c r="G28" s="421">
        <v>60</v>
      </c>
      <c r="H28" s="631" t="s">
        <v>1583</v>
      </c>
      <c r="I28" s="442">
        <v>678287</v>
      </c>
      <c r="J28" s="421">
        <v>0</v>
      </c>
    </row>
    <row r="29" spans="2:10" x14ac:dyDescent="0.25">
      <c r="B29" s="407" t="s">
        <v>365</v>
      </c>
      <c r="C29" s="631" t="s">
        <v>1583</v>
      </c>
      <c r="D29" s="631" t="s">
        <v>1583</v>
      </c>
      <c r="E29" s="421">
        <v>2512829</v>
      </c>
      <c r="F29" s="442">
        <v>2512829</v>
      </c>
      <c r="G29" s="421">
        <v>117289</v>
      </c>
      <c r="H29" s="631" t="s">
        <v>1583</v>
      </c>
      <c r="I29" s="442">
        <v>2630118</v>
      </c>
      <c r="J29" s="421">
        <v>0</v>
      </c>
    </row>
    <row r="30" spans="2:10" x14ac:dyDescent="0.25">
      <c r="B30" s="407" t="s">
        <v>524</v>
      </c>
      <c r="C30" s="631" t="s">
        <v>1583</v>
      </c>
      <c r="D30" s="631" t="s">
        <v>1583</v>
      </c>
      <c r="E30" s="631" t="s">
        <v>1583</v>
      </c>
      <c r="F30" s="442">
        <v>0</v>
      </c>
      <c r="G30" s="631" t="s">
        <v>1583</v>
      </c>
      <c r="H30" s="631" t="s">
        <v>1583</v>
      </c>
      <c r="I30" s="442">
        <v>0</v>
      </c>
      <c r="J30" s="421">
        <v>5088</v>
      </c>
    </row>
    <row r="31" spans="2:10" x14ac:dyDescent="0.25">
      <c r="B31" s="449" t="s">
        <v>40</v>
      </c>
      <c r="C31" s="442">
        <v>0</v>
      </c>
      <c r="D31" s="442">
        <v>0</v>
      </c>
      <c r="E31" s="442">
        <v>3191056</v>
      </c>
      <c r="F31" s="442">
        <v>3191056</v>
      </c>
      <c r="G31" s="442">
        <v>117349</v>
      </c>
      <c r="H31" s="442">
        <v>0</v>
      </c>
      <c r="I31" s="442">
        <v>3308405</v>
      </c>
      <c r="J31" s="442">
        <v>5088</v>
      </c>
    </row>
    <row r="32" spans="2:10" x14ac:dyDescent="0.25">
      <c r="B32" s="404"/>
      <c r="C32" s="452"/>
      <c r="D32" s="452"/>
      <c r="E32" s="452"/>
      <c r="F32" s="442"/>
      <c r="G32" s="452"/>
      <c r="H32" s="452"/>
      <c r="I32" s="442"/>
      <c r="J32" s="421"/>
    </row>
    <row r="33" spans="2:10" ht="30" x14ac:dyDescent="0.25">
      <c r="B33" s="451" t="s">
        <v>368</v>
      </c>
      <c r="C33" s="452"/>
      <c r="D33" s="452"/>
      <c r="E33" s="452"/>
      <c r="F33" s="442"/>
      <c r="G33" s="452"/>
      <c r="H33" s="452"/>
      <c r="I33" s="442"/>
      <c r="J33" s="452"/>
    </row>
    <row r="34" spans="2:10" x14ac:dyDescent="0.25">
      <c r="B34" s="451"/>
      <c r="C34" s="421"/>
      <c r="D34" s="421"/>
      <c r="F34" s="442"/>
      <c r="I34" s="442"/>
    </row>
    <row r="35" spans="2:10" x14ac:dyDescent="0.25">
      <c r="B35" s="407" t="s">
        <v>364</v>
      </c>
      <c r="C35" s="631" t="s">
        <v>1583</v>
      </c>
      <c r="D35" s="631" t="s">
        <v>1583</v>
      </c>
      <c r="E35" s="421">
        <v>67645477</v>
      </c>
      <c r="F35" s="442">
        <v>67645477</v>
      </c>
      <c r="G35" s="421">
        <v>63480</v>
      </c>
      <c r="H35" s="421">
        <v>4686260</v>
      </c>
      <c r="I35" s="442">
        <v>72395217</v>
      </c>
      <c r="J35" s="421">
        <v>-21470367</v>
      </c>
    </row>
    <row r="36" spans="2:10" x14ac:dyDescent="0.25">
      <c r="B36" s="407" t="s">
        <v>1091</v>
      </c>
      <c r="C36" s="421"/>
      <c r="D36" s="631" t="s">
        <v>1583</v>
      </c>
      <c r="E36" s="421">
        <v>7041262</v>
      </c>
      <c r="F36" s="442">
        <v>7041262</v>
      </c>
      <c r="G36" s="631" t="s">
        <v>1583</v>
      </c>
      <c r="H36" s="631" t="s">
        <v>1583</v>
      </c>
      <c r="I36" s="442">
        <v>7041262</v>
      </c>
      <c r="J36" s="421">
        <v>878518</v>
      </c>
    </row>
    <row r="37" spans="2:10" x14ac:dyDescent="0.25">
      <c r="B37" s="449" t="s">
        <v>40</v>
      </c>
      <c r="C37" s="442">
        <v>0</v>
      </c>
      <c r="D37" s="442">
        <v>0</v>
      </c>
      <c r="E37" s="442">
        <v>74686739</v>
      </c>
      <c r="F37" s="442">
        <v>74686739</v>
      </c>
      <c r="G37" s="442">
        <v>63480</v>
      </c>
      <c r="H37" s="442">
        <v>4686260</v>
      </c>
      <c r="I37" s="442">
        <v>79436479</v>
      </c>
      <c r="J37" s="442">
        <v>-20591849</v>
      </c>
    </row>
    <row r="38" spans="2:10" x14ac:dyDescent="0.25">
      <c r="C38" s="421"/>
      <c r="D38" s="421"/>
      <c r="E38" s="421"/>
      <c r="F38" s="442"/>
      <c r="G38" s="421"/>
      <c r="H38" s="421"/>
      <c r="I38" s="442"/>
      <c r="J38" s="421"/>
    </row>
    <row r="39" spans="2:10" x14ac:dyDescent="0.25">
      <c r="B39" s="451" t="s">
        <v>369</v>
      </c>
      <c r="C39" s="421"/>
      <c r="D39" s="421"/>
      <c r="E39" s="421"/>
      <c r="F39" s="442"/>
      <c r="G39" s="421"/>
      <c r="H39" s="421"/>
      <c r="I39" s="442"/>
      <c r="J39" s="421"/>
    </row>
    <row r="40" spans="2:10" x14ac:dyDescent="0.25">
      <c r="B40" s="437"/>
      <c r="C40" s="421"/>
      <c r="D40" s="421"/>
      <c r="F40" s="442"/>
      <c r="I40" s="442"/>
    </row>
    <row r="41" spans="2:10" x14ac:dyDescent="0.25">
      <c r="B41" s="407" t="s">
        <v>364</v>
      </c>
      <c r="C41" s="631" t="s">
        <v>1583</v>
      </c>
      <c r="D41" s="631" t="s">
        <v>1583</v>
      </c>
      <c r="E41" s="421">
        <v>35573644</v>
      </c>
      <c r="F41" s="442">
        <v>35573644</v>
      </c>
      <c r="G41" s="421">
        <v>60</v>
      </c>
      <c r="H41" s="631" t="s">
        <v>1583</v>
      </c>
      <c r="I41" s="442">
        <v>35573704</v>
      </c>
      <c r="J41" s="421">
        <v>24875</v>
      </c>
    </row>
    <row r="42" spans="2:10" x14ac:dyDescent="0.25">
      <c r="B42" s="407" t="s">
        <v>365</v>
      </c>
      <c r="C42" s="631" t="s">
        <v>1583</v>
      </c>
      <c r="D42" s="631" t="s">
        <v>1583</v>
      </c>
      <c r="E42" s="421">
        <v>38261785</v>
      </c>
      <c r="F42" s="442">
        <v>38261785</v>
      </c>
      <c r="G42" s="421">
        <v>1485531</v>
      </c>
      <c r="H42" s="631" t="s">
        <v>1583</v>
      </c>
      <c r="I42" s="442">
        <v>39747316</v>
      </c>
      <c r="J42" s="421">
        <v>-4148737</v>
      </c>
    </row>
    <row r="43" spans="2:10" x14ac:dyDescent="0.25">
      <c r="B43" s="407" t="s">
        <v>410</v>
      </c>
      <c r="C43" s="631" t="s">
        <v>1583</v>
      </c>
      <c r="D43" s="631" t="s">
        <v>1583</v>
      </c>
      <c r="E43" s="631" t="s">
        <v>1583</v>
      </c>
      <c r="F43" s="442">
        <v>0</v>
      </c>
      <c r="G43" s="631" t="s">
        <v>1583</v>
      </c>
      <c r="H43" s="631" t="s">
        <v>1583</v>
      </c>
      <c r="I43" s="442">
        <v>0</v>
      </c>
      <c r="J43" s="421">
        <v>983203</v>
      </c>
    </row>
    <row r="44" spans="2:10" x14ac:dyDescent="0.25">
      <c r="B44" s="407" t="s">
        <v>636</v>
      </c>
      <c r="C44" s="631" t="s">
        <v>1583</v>
      </c>
      <c r="D44" s="631" t="s">
        <v>1583</v>
      </c>
      <c r="E44" s="421">
        <v>28899007</v>
      </c>
      <c r="F44" s="442">
        <v>28899007</v>
      </c>
      <c r="G44" s="631" t="s">
        <v>1583</v>
      </c>
      <c r="H44" s="631" t="s">
        <v>1583</v>
      </c>
      <c r="I44" s="442">
        <v>28899007</v>
      </c>
      <c r="J44" s="421">
        <v>-24838</v>
      </c>
    </row>
    <row r="45" spans="2:10" x14ac:dyDescent="0.25">
      <c r="B45" s="407" t="s">
        <v>634</v>
      </c>
      <c r="C45" s="631" t="s">
        <v>1583</v>
      </c>
      <c r="D45" s="631" t="s">
        <v>1583</v>
      </c>
      <c r="E45" s="421">
        <v>304456</v>
      </c>
      <c r="F45" s="442">
        <v>304456</v>
      </c>
      <c r="G45" s="631" t="s">
        <v>1583</v>
      </c>
      <c r="H45" s="631" t="s">
        <v>1583</v>
      </c>
      <c r="I45" s="442">
        <v>304456</v>
      </c>
      <c r="J45" s="421">
        <v>0</v>
      </c>
    </row>
    <row r="46" spans="2:10" x14ac:dyDescent="0.25">
      <c r="B46" s="407" t="s">
        <v>635</v>
      </c>
      <c r="C46" s="631" t="s">
        <v>1583</v>
      </c>
      <c r="D46" s="631" t="s">
        <v>1583</v>
      </c>
      <c r="E46" s="421">
        <v>3429623</v>
      </c>
      <c r="F46" s="442">
        <v>3429623</v>
      </c>
      <c r="G46" s="631" t="s">
        <v>1583</v>
      </c>
      <c r="H46" s="631" t="s">
        <v>1583</v>
      </c>
      <c r="I46" s="442">
        <v>3429623</v>
      </c>
      <c r="J46" s="421">
        <v>0</v>
      </c>
    </row>
    <row r="47" spans="2:10" x14ac:dyDescent="0.25">
      <c r="B47" s="449" t="s">
        <v>40</v>
      </c>
      <c r="C47" s="442">
        <v>0</v>
      </c>
      <c r="D47" s="442">
        <v>0</v>
      </c>
      <c r="E47" s="442">
        <v>106468515</v>
      </c>
      <c r="F47" s="442">
        <v>106468515</v>
      </c>
      <c r="G47" s="442">
        <v>1485591</v>
      </c>
      <c r="H47" s="442">
        <v>0</v>
      </c>
      <c r="I47" s="442">
        <v>107954106</v>
      </c>
      <c r="J47" s="442">
        <v>983240</v>
      </c>
    </row>
    <row r="48" spans="2:10" x14ac:dyDescent="0.25">
      <c r="B48" s="470"/>
      <c r="C48" s="452"/>
      <c r="D48" s="452"/>
      <c r="E48" s="452"/>
      <c r="F48" s="442"/>
      <c r="G48" s="452"/>
      <c r="H48" s="452"/>
      <c r="I48" s="442"/>
      <c r="J48" s="452"/>
    </row>
    <row r="49" spans="2:10" x14ac:dyDescent="0.25">
      <c r="B49" s="451" t="s">
        <v>370</v>
      </c>
      <c r="F49" s="442"/>
      <c r="I49" s="442"/>
    </row>
    <row r="50" spans="2:10" x14ac:dyDescent="0.25">
      <c r="B50" s="451"/>
      <c r="F50" s="442"/>
      <c r="I50" s="442"/>
    </row>
    <row r="51" spans="2:10" x14ac:dyDescent="0.25">
      <c r="B51" s="407" t="s">
        <v>364</v>
      </c>
      <c r="C51" s="421">
        <v>542761</v>
      </c>
      <c r="D51" s="631" t="s">
        <v>1583</v>
      </c>
      <c r="E51" s="421">
        <v>15582429</v>
      </c>
      <c r="F51" s="442">
        <v>16125190</v>
      </c>
      <c r="G51" s="631" t="s">
        <v>1583</v>
      </c>
      <c r="H51" s="631" t="s">
        <v>1583</v>
      </c>
      <c r="I51" s="442">
        <v>16125190</v>
      </c>
      <c r="J51" s="421">
        <v>-1462666</v>
      </c>
    </row>
    <row r="52" spans="2:10" x14ac:dyDescent="0.25">
      <c r="B52" s="407" t="s">
        <v>371</v>
      </c>
      <c r="C52" s="421">
        <v>67491501</v>
      </c>
      <c r="D52" s="631">
        <v>19792775</v>
      </c>
      <c r="E52" s="421">
        <v>36185410</v>
      </c>
      <c r="F52" s="442">
        <v>123469686</v>
      </c>
      <c r="G52" s="631">
        <v>10622833</v>
      </c>
      <c r="H52" s="631">
        <v>6675253</v>
      </c>
      <c r="I52" s="442">
        <v>140767772</v>
      </c>
      <c r="J52" s="421">
        <v>6546310</v>
      </c>
    </row>
    <row r="53" spans="2:10" x14ac:dyDescent="0.25">
      <c r="B53" s="404" t="s">
        <v>372</v>
      </c>
      <c r="C53" s="631" t="s">
        <v>1583</v>
      </c>
      <c r="D53" s="631" t="s">
        <v>1583</v>
      </c>
      <c r="E53" s="421">
        <v>278630</v>
      </c>
      <c r="F53" s="442">
        <v>278630</v>
      </c>
      <c r="G53" s="631" t="s">
        <v>1583</v>
      </c>
      <c r="H53" s="631" t="s">
        <v>1583</v>
      </c>
      <c r="I53" s="442">
        <v>278630</v>
      </c>
      <c r="J53" s="421">
        <v>57444</v>
      </c>
    </row>
    <row r="54" spans="2:10" x14ac:dyDescent="0.25">
      <c r="B54" s="407" t="s">
        <v>373</v>
      </c>
      <c r="C54" s="421">
        <v>4582</v>
      </c>
      <c r="D54" s="631" t="s">
        <v>1583</v>
      </c>
      <c r="E54" s="421">
        <v>5903</v>
      </c>
      <c r="F54" s="442">
        <v>10485</v>
      </c>
      <c r="G54" s="631" t="s">
        <v>1583</v>
      </c>
      <c r="H54" s="631" t="s">
        <v>1583</v>
      </c>
      <c r="I54" s="442">
        <v>10485</v>
      </c>
      <c r="J54" s="421">
        <v>0</v>
      </c>
    </row>
    <row r="55" spans="2:10" x14ac:dyDescent="0.25">
      <c r="B55" s="407" t="s">
        <v>374</v>
      </c>
      <c r="C55" s="421">
        <v>2464560</v>
      </c>
      <c r="D55" s="421">
        <v>788256</v>
      </c>
      <c r="E55" s="421">
        <v>764119</v>
      </c>
      <c r="F55" s="442">
        <v>4016935</v>
      </c>
      <c r="G55" s="631" t="s">
        <v>1583</v>
      </c>
      <c r="H55" s="631" t="s">
        <v>1583</v>
      </c>
      <c r="I55" s="442">
        <v>4016935</v>
      </c>
      <c r="J55" s="421">
        <v>0</v>
      </c>
    </row>
    <row r="56" spans="2:10" x14ac:dyDescent="0.25">
      <c r="B56" s="407" t="s">
        <v>1092</v>
      </c>
      <c r="C56" s="421">
        <v>933306</v>
      </c>
      <c r="D56" s="421">
        <v>3004818</v>
      </c>
      <c r="E56" s="421">
        <v>1901460</v>
      </c>
      <c r="F56" s="442">
        <v>5839584</v>
      </c>
      <c r="G56" s="631" t="s">
        <v>1583</v>
      </c>
      <c r="H56" s="631" t="s">
        <v>1583</v>
      </c>
      <c r="I56" s="442">
        <v>5839584</v>
      </c>
      <c r="J56" s="421">
        <v>0</v>
      </c>
    </row>
    <row r="57" spans="2:10" x14ac:dyDescent="0.25">
      <c r="B57" s="449" t="s">
        <v>40</v>
      </c>
      <c r="C57" s="442">
        <v>71436710</v>
      </c>
      <c r="D57" s="442">
        <v>23585849</v>
      </c>
      <c r="E57" s="442">
        <v>54717951</v>
      </c>
      <c r="F57" s="442">
        <v>149740510</v>
      </c>
      <c r="G57" s="442">
        <v>10622833</v>
      </c>
      <c r="H57" s="442">
        <v>6675253</v>
      </c>
      <c r="I57" s="442">
        <v>167038596</v>
      </c>
      <c r="J57" s="442">
        <v>5141088</v>
      </c>
    </row>
    <row r="58" spans="2:10" x14ac:dyDescent="0.25">
      <c r="C58" s="421"/>
      <c r="D58" s="421"/>
      <c r="E58" s="421"/>
      <c r="F58" s="442"/>
      <c r="G58" s="421"/>
      <c r="H58" s="421"/>
      <c r="I58" s="421"/>
      <c r="J58" s="421"/>
    </row>
    <row r="59" spans="2:10" x14ac:dyDescent="0.25">
      <c r="B59" s="449" t="s">
        <v>375</v>
      </c>
      <c r="C59" s="442">
        <v>760564569</v>
      </c>
      <c r="D59" s="442">
        <v>50324352</v>
      </c>
      <c r="E59" s="442">
        <v>1819120565</v>
      </c>
      <c r="F59" s="442">
        <v>2630009486</v>
      </c>
      <c r="G59" s="442">
        <v>372720860</v>
      </c>
      <c r="H59" s="442">
        <v>23041562</v>
      </c>
      <c r="I59" s="442">
        <v>3025771908</v>
      </c>
      <c r="J59" s="442">
        <v>56402382</v>
      </c>
    </row>
    <row r="60" spans="2:10" x14ac:dyDescent="0.25">
      <c r="C60" s="421"/>
      <c r="D60" s="421"/>
      <c r="E60" s="421"/>
      <c r="F60" s="442"/>
      <c r="G60" s="421"/>
      <c r="H60" s="421"/>
      <c r="I60" s="421"/>
      <c r="J60" s="421"/>
    </row>
    <row r="61" spans="2:10" x14ac:dyDescent="0.25">
      <c r="B61" s="408" t="s">
        <v>376</v>
      </c>
      <c r="C61" s="436"/>
      <c r="D61" s="421"/>
      <c r="E61" s="421"/>
      <c r="F61" s="442"/>
      <c r="G61" s="421"/>
      <c r="H61" s="421"/>
      <c r="I61" s="421"/>
      <c r="J61" s="421"/>
    </row>
    <row r="62" spans="2:10" x14ac:dyDescent="0.25">
      <c r="C62" s="421"/>
      <c r="D62" s="421"/>
      <c r="E62" s="421"/>
      <c r="F62" s="442"/>
      <c r="G62" s="421"/>
      <c r="H62" s="421"/>
      <c r="I62" s="421"/>
      <c r="J62" s="421"/>
    </row>
    <row r="63" spans="2:10" x14ac:dyDescent="0.25">
      <c r="B63" s="388" t="s">
        <v>377</v>
      </c>
      <c r="C63" s="421" t="s">
        <v>1583</v>
      </c>
      <c r="D63" s="421" t="s">
        <v>1583</v>
      </c>
      <c r="E63" s="421">
        <v>247051893</v>
      </c>
      <c r="F63" s="442">
        <v>247051893</v>
      </c>
      <c r="G63" s="421">
        <v>207317445</v>
      </c>
      <c r="H63" s="421">
        <v>32408832</v>
      </c>
      <c r="I63" s="442">
        <v>486778170</v>
      </c>
      <c r="J63" s="421">
        <v>1913366705</v>
      </c>
    </row>
    <row r="64" spans="2:10" s="424" customFormat="1" x14ac:dyDescent="0.25">
      <c r="B64" s="449" t="s">
        <v>40</v>
      </c>
      <c r="C64" s="438">
        <v>0</v>
      </c>
      <c r="D64" s="438">
        <v>0</v>
      </c>
      <c r="E64" s="438">
        <v>247051893</v>
      </c>
      <c r="F64" s="442">
        <v>247051893</v>
      </c>
      <c r="G64" s="438">
        <v>207317445</v>
      </c>
      <c r="H64" s="438">
        <v>32408832</v>
      </c>
      <c r="I64" s="442">
        <v>486778170</v>
      </c>
      <c r="J64" s="438">
        <v>1913366705</v>
      </c>
    </row>
    <row r="65" spans="2:10" x14ac:dyDescent="0.25">
      <c r="B65" s="470"/>
      <c r="C65" s="452"/>
      <c r="D65" s="452"/>
      <c r="E65" s="452"/>
      <c r="F65" s="453"/>
      <c r="G65" s="452"/>
      <c r="H65" s="452"/>
      <c r="I65" s="452"/>
      <c r="J65" s="452"/>
    </row>
    <row r="66" spans="2:10" x14ac:dyDescent="0.25">
      <c r="B66" s="451" t="s">
        <v>411</v>
      </c>
      <c r="C66" s="452"/>
      <c r="D66" s="452"/>
      <c r="E66" s="452"/>
      <c r="F66" s="453"/>
      <c r="G66" s="452"/>
      <c r="H66" s="452"/>
      <c r="I66" s="452"/>
      <c r="J66" s="452"/>
    </row>
    <row r="67" spans="2:10" x14ac:dyDescent="0.25">
      <c r="B67" s="470"/>
      <c r="C67" s="452"/>
      <c r="D67" s="452"/>
      <c r="E67" s="452"/>
      <c r="F67" s="453"/>
      <c r="G67" s="452"/>
      <c r="H67" s="452"/>
      <c r="I67" s="452"/>
      <c r="J67" s="452"/>
    </row>
    <row r="68" spans="2:10" x14ac:dyDescent="0.25">
      <c r="B68" s="388" t="s">
        <v>412</v>
      </c>
      <c r="C68" s="452" t="s">
        <v>1583</v>
      </c>
      <c r="D68" s="452" t="s">
        <v>1583</v>
      </c>
      <c r="E68" s="421">
        <v>334262548</v>
      </c>
      <c r="F68" s="442">
        <v>334262548</v>
      </c>
      <c r="G68" s="421">
        <v>0</v>
      </c>
      <c r="H68" s="421">
        <v>0</v>
      </c>
      <c r="I68" s="442">
        <v>334262548</v>
      </c>
      <c r="J68" s="421">
        <v>0</v>
      </c>
    </row>
    <row r="69" spans="2:10" x14ac:dyDescent="0.25">
      <c r="B69" s="449" t="s">
        <v>40</v>
      </c>
      <c r="C69" s="438">
        <v>0</v>
      </c>
      <c r="D69" s="438">
        <v>0</v>
      </c>
      <c r="E69" s="438">
        <v>334262548</v>
      </c>
      <c r="F69" s="442">
        <v>334262548</v>
      </c>
      <c r="G69" s="438">
        <v>0</v>
      </c>
      <c r="H69" s="438">
        <v>0</v>
      </c>
      <c r="I69" s="438">
        <v>334262548</v>
      </c>
      <c r="J69" s="438">
        <v>0</v>
      </c>
    </row>
    <row r="70" spans="2:10" x14ac:dyDescent="0.25">
      <c r="B70" s="470"/>
      <c r="C70" s="452"/>
      <c r="D70" s="452"/>
      <c r="E70" s="452"/>
      <c r="F70" s="453"/>
      <c r="G70" s="452"/>
      <c r="H70" s="452"/>
      <c r="I70" s="452"/>
      <c r="J70" s="421"/>
    </row>
    <row r="71" spans="2:10" x14ac:dyDescent="0.25">
      <c r="B71" s="449" t="s">
        <v>378</v>
      </c>
      <c r="C71" s="442">
        <v>0</v>
      </c>
      <c r="D71" s="442">
        <v>0</v>
      </c>
      <c r="E71" s="442">
        <v>581314441</v>
      </c>
      <c r="F71" s="442">
        <v>581314441</v>
      </c>
      <c r="G71" s="442">
        <v>207317445</v>
      </c>
      <c r="H71" s="442">
        <v>32408832</v>
      </c>
      <c r="I71" s="442">
        <v>821040718</v>
      </c>
      <c r="J71" s="442">
        <v>1913366705</v>
      </c>
    </row>
    <row r="72" spans="2:10" x14ac:dyDescent="0.25">
      <c r="C72" s="442"/>
      <c r="D72" s="442"/>
      <c r="E72" s="442"/>
      <c r="F72" s="442"/>
      <c r="G72" s="442"/>
      <c r="H72" s="442"/>
      <c r="I72" s="442"/>
      <c r="J72" s="442"/>
    </row>
    <row r="73" spans="2:10" x14ac:dyDescent="0.25">
      <c r="B73" s="451" t="s">
        <v>236</v>
      </c>
      <c r="C73" s="438">
        <v>760564569</v>
      </c>
      <c r="D73" s="438">
        <v>50324352</v>
      </c>
      <c r="E73" s="438">
        <v>2400435006</v>
      </c>
      <c r="F73" s="438">
        <v>3211323927</v>
      </c>
      <c r="G73" s="438">
        <v>580038305</v>
      </c>
      <c r="H73" s="438">
        <v>55450394</v>
      </c>
      <c r="I73" s="438">
        <v>3846812626</v>
      </c>
      <c r="J73" s="438">
        <v>1969769087</v>
      </c>
    </row>
    <row r="74" spans="2:10" x14ac:dyDescent="0.25">
      <c r="B74" s="470"/>
      <c r="C74" s="452"/>
      <c r="D74" s="452"/>
      <c r="E74" s="452"/>
      <c r="F74" s="452"/>
      <c r="G74" s="452"/>
      <c r="H74" s="452"/>
      <c r="I74" s="452"/>
      <c r="J74" s="452"/>
    </row>
    <row r="75" spans="2:10" x14ac:dyDescent="0.25">
      <c r="B75" s="470"/>
      <c r="C75" s="452"/>
      <c r="D75" s="452"/>
      <c r="E75" s="452"/>
      <c r="F75" s="452"/>
      <c r="G75" s="452"/>
      <c r="H75" s="452"/>
      <c r="I75" s="452"/>
      <c r="J75" s="452"/>
    </row>
    <row r="76" spans="2:10" x14ac:dyDescent="0.25">
      <c r="B76" s="470"/>
      <c r="C76" s="421"/>
      <c r="D76" s="421"/>
      <c r="E76" s="421"/>
      <c r="F76" s="421"/>
      <c r="G76" s="421"/>
      <c r="H76" s="421"/>
      <c r="I76" s="421"/>
      <c r="J76" s="421"/>
    </row>
    <row r="77" spans="2:10" x14ac:dyDescent="0.25">
      <c r="B77" s="470"/>
      <c r="C77" s="421"/>
      <c r="D77" s="421"/>
      <c r="E77" s="421"/>
      <c r="F77" s="421"/>
      <c r="G77" s="421"/>
      <c r="H77" s="421"/>
      <c r="I77" s="421"/>
      <c r="J77" s="421"/>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101</vt:i4>
      </vt:variant>
    </vt:vector>
  </HeadingPairs>
  <TitlesOfParts>
    <vt:vector size="101"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2024-09-11T13:13:05Z</dcterms:modified>
</cp:coreProperties>
</file>