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370" windowHeight="10095" tabRatio="913"/>
  </bookViews>
  <sheets>
    <sheet name="Índice" sheetId="21" r:id="rId1"/>
    <sheet name="Glosario" sheetId="22" r:id="rId2"/>
    <sheet name="C1_LMT" sheetId="25" r:id="rId3"/>
    <sheet name="C2_LMA" sheetId="10" r:id="rId4"/>
    <sheet name="C3_LMR" sheetId="23" r:id="rId5"/>
    <sheet name="C4_LMT_DIAG" sheetId="26" r:id="rId6"/>
    <sheet name="C5_LMA_DIAG" sheetId="35" r:id="rId7"/>
    <sheet name="C6_LMR_DIAG" sheetId="36" r:id="rId8"/>
    <sheet name="C7_GTO_SIL" sheetId="29" r:id="rId9"/>
    <sheet name="C8_IND_SIL" sheetId="8" r:id="rId10"/>
    <sheet name="C9_LMT_SECTOR" sheetId="38" r:id="rId11"/>
    <sheet name="C10_LMA_SECTOR" sheetId="39" r:id="rId12"/>
    <sheet name="C11_LMR_SECTOR" sheetId="40" r:id="rId13"/>
  </sheets>
  <calcPr calcId="162913"/>
</workbook>
</file>

<file path=xl/calcChain.xml><?xml version="1.0" encoding="utf-8"?>
<calcChain xmlns="http://schemas.openxmlformats.org/spreadsheetml/2006/main">
  <c r="I53" i="38" l="1"/>
  <c r="H53" i="38"/>
  <c r="G53" i="38"/>
  <c r="I101" i="23" l="1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H102" i="23"/>
  <c r="G102" i="23"/>
  <c r="C102" i="23"/>
  <c r="B102" i="23"/>
  <c r="H79" i="23"/>
  <c r="G79" i="23"/>
  <c r="C79" i="23"/>
  <c r="B79" i="23"/>
  <c r="L121" i="10"/>
  <c r="K121" i="10"/>
  <c r="J121" i="10"/>
  <c r="I121" i="10"/>
  <c r="E121" i="10"/>
  <c r="D121" i="10"/>
  <c r="C121" i="10"/>
  <c r="B121" i="10"/>
  <c r="M120" i="10"/>
  <c r="F120" i="10"/>
  <c r="M119" i="10"/>
  <c r="F119" i="10"/>
  <c r="M118" i="10"/>
  <c r="F118" i="10"/>
  <c r="M117" i="10"/>
  <c r="F117" i="10"/>
  <c r="M116" i="10"/>
  <c r="F116" i="10"/>
  <c r="M115" i="10"/>
  <c r="F115" i="10"/>
  <c r="M114" i="10"/>
  <c r="F114" i="10"/>
  <c r="M113" i="10"/>
  <c r="F113" i="10"/>
  <c r="M112" i="10"/>
  <c r="F112" i="10"/>
  <c r="M111" i="10"/>
  <c r="F111" i="10"/>
  <c r="M110" i="10"/>
  <c r="F110" i="10"/>
  <c r="M109" i="10"/>
  <c r="F109" i="10"/>
  <c r="M108" i="10"/>
  <c r="F108" i="10"/>
  <c r="M107" i="10"/>
  <c r="F107" i="10"/>
  <c r="M106" i="10"/>
  <c r="F106" i="10"/>
  <c r="M105" i="10"/>
  <c r="F105" i="10"/>
  <c r="M104" i="10"/>
  <c r="F104" i="10"/>
  <c r="L97" i="10"/>
  <c r="K97" i="10"/>
  <c r="J97" i="10"/>
  <c r="I97" i="10"/>
  <c r="E97" i="10"/>
  <c r="D97" i="10"/>
  <c r="C97" i="10"/>
  <c r="B97" i="10"/>
  <c r="M96" i="10"/>
  <c r="F96" i="10"/>
  <c r="M95" i="10"/>
  <c r="F95" i="10"/>
  <c r="M94" i="10"/>
  <c r="F94" i="10"/>
  <c r="M93" i="10"/>
  <c r="F93" i="10"/>
  <c r="M92" i="10"/>
  <c r="F92" i="10"/>
  <c r="M91" i="10"/>
  <c r="F91" i="10"/>
  <c r="M90" i="10"/>
  <c r="F90" i="10"/>
  <c r="M89" i="10"/>
  <c r="F89" i="10"/>
  <c r="M88" i="10"/>
  <c r="F88" i="10"/>
  <c r="M87" i="10"/>
  <c r="F87" i="10"/>
  <c r="M86" i="10"/>
  <c r="F86" i="10"/>
  <c r="M85" i="10"/>
  <c r="F85" i="10"/>
  <c r="M84" i="10"/>
  <c r="F84" i="10"/>
  <c r="M83" i="10"/>
  <c r="F83" i="10"/>
  <c r="M82" i="10"/>
  <c r="F82" i="10"/>
  <c r="M81" i="10"/>
  <c r="F81" i="10"/>
  <c r="M80" i="10"/>
  <c r="F80" i="10"/>
  <c r="L113" i="25"/>
  <c r="K113" i="25"/>
  <c r="J113" i="25"/>
  <c r="I113" i="25"/>
  <c r="M112" i="25"/>
  <c r="M111" i="25"/>
  <c r="M110" i="25"/>
  <c r="M109" i="25"/>
  <c r="M108" i="25"/>
  <c r="M107" i="25"/>
  <c r="M106" i="25"/>
  <c r="M105" i="25"/>
  <c r="M104" i="25"/>
  <c r="M103" i="25"/>
  <c r="M102" i="25"/>
  <c r="M101" i="25"/>
  <c r="M100" i="25"/>
  <c r="M99" i="25"/>
  <c r="M98" i="25"/>
  <c r="M97" i="25"/>
  <c r="M96" i="25"/>
  <c r="M89" i="25"/>
  <c r="M88" i="25"/>
  <c r="M87" i="25"/>
  <c r="M86" i="25"/>
  <c r="M85" i="25"/>
  <c r="M84" i="25"/>
  <c r="M83" i="25"/>
  <c r="M82" i="25"/>
  <c r="M81" i="25"/>
  <c r="M80" i="25"/>
  <c r="M79" i="25"/>
  <c r="M78" i="25"/>
  <c r="M77" i="25"/>
  <c r="M76" i="25"/>
  <c r="M75" i="25"/>
  <c r="M74" i="25"/>
  <c r="M73" i="25"/>
  <c r="L90" i="25"/>
  <c r="K90" i="25"/>
  <c r="J90" i="25"/>
  <c r="I90" i="25"/>
  <c r="D79" i="23" l="1"/>
  <c r="D102" i="23"/>
  <c r="I102" i="23"/>
  <c r="I79" i="23"/>
  <c r="F121" i="10"/>
  <c r="M121" i="10"/>
  <c r="M97" i="10"/>
  <c r="F97" i="10"/>
  <c r="M90" i="25"/>
  <c r="M113" i="25"/>
  <c r="E113" i="25" l="1"/>
  <c r="D113" i="25"/>
  <c r="C113" i="25"/>
  <c r="B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F113" i="25" l="1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E90" i="25"/>
  <c r="D90" i="25"/>
  <c r="C90" i="25"/>
  <c r="B90" i="25"/>
  <c r="F90" i="25" l="1"/>
</calcChain>
</file>

<file path=xl/sharedStrings.xml><?xml version="1.0" encoding="utf-8"?>
<sst xmlns="http://schemas.openxmlformats.org/spreadsheetml/2006/main" count="2787" uniqueCount="569">
  <si>
    <t>FONASA</t>
  </si>
  <si>
    <t>ISAPRE</t>
  </si>
  <si>
    <t>20-24</t>
  </si>
  <si>
    <t>65 y más</t>
  </si>
  <si>
    <t>Independiente</t>
  </si>
  <si>
    <t>Hombre</t>
  </si>
  <si>
    <t>Mujer</t>
  </si>
  <si>
    <t>Rechazadas</t>
  </si>
  <si>
    <t>Pendientes</t>
  </si>
  <si>
    <t>Trastornos mentales</t>
  </si>
  <si>
    <t>Enf. osteomusculares</t>
  </si>
  <si>
    <t>Enf. respiratorias</t>
  </si>
  <si>
    <t>Traumatismos, env. y otros</t>
  </si>
  <si>
    <t>Enf. infecciosas</t>
  </si>
  <si>
    <t>Arica y Parinacota (XV)</t>
  </si>
  <si>
    <t>Tarapacá (I)</t>
  </si>
  <si>
    <t>Antofagasta (II)</t>
  </si>
  <si>
    <t>Atacama (III)</t>
  </si>
  <si>
    <t>Coquimbo (IV)</t>
  </si>
  <si>
    <t>Valparaíso (V)</t>
  </si>
  <si>
    <t>Metropolitana (RM)</t>
  </si>
  <si>
    <t>O'Higgins (VI)</t>
  </si>
  <si>
    <t>Maule (VII)</t>
  </si>
  <si>
    <t>Biobío (VIII)</t>
  </si>
  <si>
    <t>La Araucanía (IX)</t>
  </si>
  <si>
    <t>Los Ríos (XIV)</t>
  </si>
  <si>
    <t>Los Lagos (X)</t>
  </si>
  <si>
    <t>Aysén (XI)</t>
  </si>
  <si>
    <t>Magallanes (XII)</t>
  </si>
  <si>
    <t>Dependiente privado</t>
  </si>
  <si>
    <t>Dependiente público</t>
  </si>
  <si>
    <t>Otros diagnósticos</t>
  </si>
  <si>
    <t>LMT</t>
  </si>
  <si>
    <t>LMA</t>
  </si>
  <si>
    <t>LMR</t>
  </si>
  <si>
    <t>SIL</t>
  </si>
  <si>
    <t>DIAG</t>
  </si>
  <si>
    <t>Licencia Médica Tramitada</t>
  </si>
  <si>
    <t>Licencia Médica Autorizada</t>
  </si>
  <si>
    <t>Licencia Médica Rechazada</t>
  </si>
  <si>
    <t>Subsidio por Incapacidad Laboral</t>
  </si>
  <si>
    <t>GLOSARIO</t>
  </si>
  <si>
    <t>Abreviatura</t>
  </si>
  <si>
    <t>Glosa</t>
  </si>
  <si>
    <t>19 y menos</t>
  </si>
  <si>
    <t>25-34</t>
  </si>
  <si>
    <t>35-44</t>
  </si>
  <si>
    <t>45-54</t>
  </si>
  <si>
    <t>55-64</t>
  </si>
  <si>
    <t>SISTEMA</t>
  </si>
  <si>
    <t>Total</t>
  </si>
  <si>
    <t>Autorizadas sin modificación</t>
  </si>
  <si>
    <t>Autorizadas con modificación</t>
  </si>
  <si>
    <t>TOTAL</t>
  </si>
  <si>
    <t>AÑOS</t>
  </si>
  <si>
    <t>SEXO</t>
  </si>
  <si>
    <t>TRAMO ETARIO</t>
  </si>
  <si>
    <t>TIPO DE COTIZANTE</t>
  </si>
  <si>
    <t>Cuadro N° 2.1.1:</t>
  </si>
  <si>
    <t>Cuadro N° 2.1.2:</t>
  </si>
  <si>
    <t>Cuadro N° 2.2.1:</t>
  </si>
  <si>
    <t>Cuadro N° 2.2.2:</t>
  </si>
  <si>
    <t>Cuadro N° 3.1.2:</t>
  </si>
  <si>
    <t>Cuadro N° 3.2.2: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</si>
  <si>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</si>
  <si>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</si>
  <si>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</si>
  <si>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</si>
  <si>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</si>
  <si>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</si>
  <si>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</si>
  <si>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</si>
  <si>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</si>
  <si>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ÍNDICE DE CUADROS</t>
  </si>
  <si>
    <t>IND</t>
  </si>
  <si>
    <t>Indicadores</t>
  </si>
  <si>
    <t>Cuadro N° 2.1.3:</t>
  </si>
  <si>
    <t>Cuadro N° 2.1.4:</t>
  </si>
  <si>
    <t>Cuadro N° 2.1.5:</t>
  </si>
  <si>
    <t>Cuadro N° 2.2.3:</t>
  </si>
  <si>
    <t>Cuadro N° 2.2.4:</t>
  </si>
  <si>
    <t>Cuadro N° 2.2.5:</t>
  </si>
  <si>
    <t>GTO</t>
  </si>
  <si>
    <t>Gasto</t>
  </si>
  <si>
    <t>Cuadro N° 3.1.3:</t>
  </si>
  <si>
    <t>Cuadro N° 3.1.4:</t>
  </si>
  <si>
    <t>Cuadro N° 3.2.3:</t>
  </si>
  <si>
    <t>Cuadro N° 3.1.1:</t>
  </si>
  <si>
    <t>Cuadro N° 2.1.6:</t>
  </si>
  <si>
    <t>Cuadro N° 2.2.6:</t>
  </si>
  <si>
    <t>Cuadro N° 3.1.5:</t>
  </si>
  <si>
    <t>Cuadro N° 3.2.1:</t>
  </si>
  <si>
    <t>Cuadro N° 3.2.5:</t>
  </si>
  <si>
    <t>Cuadro N° 3.2.4:</t>
  </si>
  <si>
    <t>Cuadro N° 5.1.1.1:</t>
  </si>
  <si>
    <t>Cuadro N° 5.1.2.2:</t>
  </si>
  <si>
    <t>Cuadro N° 5.1.3.1:</t>
  </si>
  <si>
    <t>Cuadro N° 5.1.4.1:</t>
  </si>
  <si>
    <t>Cuadro N° 5.1.3.2:</t>
  </si>
  <si>
    <t>Cuadro N° 5.1.4.2:</t>
  </si>
  <si>
    <t>Cuadro N° 5.2.1.1:</t>
  </si>
  <si>
    <t>Cuadro N° 5.2.2.1:</t>
  </si>
  <si>
    <t>Cuadro N° 5.2.3.1:</t>
  </si>
  <si>
    <t>Cuadro N° 5.2.4.1:</t>
  </si>
  <si>
    <t>Cuadro N° 5.2.2.2:</t>
  </si>
  <si>
    <t>Cuadro N° 5.2.3.2:</t>
  </si>
  <si>
    <t>Cuadro N° 5.2.4.2:</t>
  </si>
  <si>
    <t>Cuadro N° 6.1.1.1:</t>
  </si>
  <si>
    <t>Cuadro N° 6.1.3.1:</t>
  </si>
  <si>
    <t>Cuadro N° 6.1.4.1:</t>
  </si>
  <si>
    <t>Cuadro N° 6.1.2.2:</t>
  </si>
  <si>
    <t>Cuadro N° 6.1.3.2:</t>
  </si>
  <si>
    <t>Cuadro N° 6.1.4.2:</t>
  </si>
  <si>
    <t>Cuadro N° 6.2.1.1:</t>
  </si>
  <si>
    <t>Cuadro N° 6.2.2.1:</t>
  </si>
  <si>
    <t>Cuadro N° 6.2.3.1:</t>
  </si>
  <si>
    <t>Cuadro N° 6.2.4.1:</t>
  </si>
  <si>
    <t>Cuadro N° 6.2.2.2:</t>
  </si>
  <si>
    <t>Cuadro N° 6.2.3.2:</t>
  </si>
  <si>
    <t>Cuadro N° 6.2.4.2:</t>
  </si>
  <si>
    <t>Cuadros N° 1</t>
  </si>
  <si>
    <t>Cuadros N° 2</t>
  </si>
  <si>
    <t>Cuadros N° 3</t>
  </si>
  <si>
    <t>Cuadros N° 4</t>
  </si>
  <si>
    <t>Cuadros N° 5</t>
  </si>
  <si>
    <t>Cuadros N° 6</t>
  </si>
  <si>
    <t>Cuadros N° 7</t>
  </si>
  <si>
    <t>Cuadros N° 8</t>
  </si>
  <si>
    <t>Cuadros N° 9</t>
  </si>
  <si>
    <t>Diagnósticos (CIE-10)</t>
  </si>
  <si>
    <t>TIPO DE DIAGNÓSTICO</t>
  </si>
  <si>
    <t>REGIÓN</t>
  </si>
  <si>
    <t>TIPO DE RESOLUCIÓN</t>
  </si>
  <si>
    <t>Enf. del Sistema Digestivo</t>
  </si>
  <si>
    <t>Afecciones del embarazo, Parto y Puerperio</t>
  </si>
  <si>
    <t>Enfermedades del Sist Genito urinario</t>
  </si>
  <si>
    <t>Tumores y Cánceres</t>
  </si>
  <si>
    <t>Otros Diagnósticos</t>
  </si>
  <si>
    <t>PÚBLICO</t>
  </si>
  <si>
    <t>PRIVADO</t>
  </si>
  <si>
    <t>Cuadro N° 11.1.1.1:</t>
  </si>
  <si>
    <t>TIPO DE SECTOR</t>
  </si>
  <si>
    <t>Público</t>
  </si>
  <si>
    <t>Privado</t>
  </si>
  <si>
    <t>Cuadro N° 11.1.2.1:</t>
  </si>
  <si>
    <t>Cuadro N° 11.1.2.2:</t>
  </si>
  <si>
    <t>Cuadro N° 11.1.4.1:</t>
  </si>
  <si>
    <t>Cuadro N° 11.1.4.2:</t>
  </si>
  <si>
    <t>Cuadro N° 11.2.1.1:</t>
  </si>
  <si>
    <t>Cuadro N° 11.2.2.1:</t>
  </si>
  <si>
    <t>Cuadro N° 11.2.2.2:</t>
  </si>
  <si>
    <t>Cuadro N° 11.2.3.1:</t>
  </si>
  <si>
    <t>Cuadro N° 11.2.3.2:</t>
  </si>
  <si>
    <t>Cuadro N° 11.2.4.1:</t>
  </si>
  <si>
    <t>Cuadro N° 11.2.4.2:</t>
  </si>
  <si>
    <t>Enf. cardiovasculares</t>
  </si>
  <si>
    <t>Enf. Cardiovasculares</t>
  </si>
  <si>
    <t>Cuadro N° 10.1.1.1:</t>
  </si>
  <si>
    <t>Cuadro N° 10.1.2.1:</t>
  </si>
  <si>
    <t>Cuadro N° 10.1.2.2:</t>
  </si>
  <si>
    <t>Cuadro N° 10.1.3.1:</t>
  </si>
  <si>
    <t>Cuadro N° 10.1.3.2:</t>
  </si>
  <si>
    <t>Cuadro N° 10.1.4.1:</t>
  </si>
  <si>
    <t>Cuadro N° 10.1.4.2:</t>
  </si>
  <si>
    <t>Cuadro N° 10.2.1.1:</t>
  </si>
  <si>
    <t>Cuadro N° 10.2.2.1:</t>
  </si>
  <si>
    <t>Cuadro N° 10.2.2.2:</t>
  </si>
  <si>
    <t>Cuadro N° 10.2.3.1:</t>
  </si>
  <si>
    <t>Cuadro N° 10.2.3.2:</t>
  </si>
  <si>
    <t>Cuadro N° 10.2.4.1:</t>
  </si>
  <si>
    <t>Cuadro N° 10.2.4.2:</t>
  </si>
  <si>
    <t>Sin información</t>
  </si>
  <si>
    <t>SIN INFORMACIÓN</t>
  </si>
  <si>
    <t>Traumatismos, envenenamientos y otros</t>
  </si>
  <si>
    <t>Enfermedades del Sist. Genito urinario</t>
  </si>
  <si>
    <t>Número de licencias médicas tramitadas, según seguro de salud y sexo año 2018</t>
  </si>
  <si>
    <t>Número de días otorgados, según seguro de salud y sexo año 2018</t>
  </si>
  <si>
    <t>Número de licencias médicas tramitadas, según seguro de salud y tramo etario año 2018</t>
  </si>
  <si>
    <t>Número de dias otorgados, según seguro de salud y tramo etario año 2018</t>
  </si>
  <si>
    <t>Número de licencias médicas tramitadas, según seguro de salud y región año 2018</t>
  </si>
  <si>
    <t>Número de dias otorgados, según seguro de salud y región año 2018</t>
  </si>
  <si>
    <t>Número de licencias médicas tramitadas, según seguro de salud y  tipo de resolución año 2018</t>
  </si>
  <si>
    <t>Número de dias otorgados, según seguro de salud y  tipo de resolución año 2018</t>
  </si>
  <si>
    <t>Días promedio otorgados por licencias médicas tramitadas, según seguro de salud y  tipo de resolución año 2018</t>
  </si>
  <si>
    <t>Número de licencias médicas tramitadas, según seguro de salud años 2014-2018</t>
  </si>
  <si>
    <t>Número de días otorgados, según seguro de salud años 2014-2018</t>
  </si>
  <si>
    <t>Número de licencias médicas autorizadas, según seguro de salud y sexo año 2018</t>
  </si>
  <si>
    <t>Número de días pagados, según seguro de salud y sexo año 2018</t>
  </si>
  <si>
    <t>Número de licencias médicas autorizadas, según seguro de salud y tramo etario año 2018</t>
  </si>
  <si>
    <t>Número de dias pagados, según seguro de salud y tramo etario año 2018</t>
  </si>
  <si>
    <t>Número de licencias médicas autorizadas, según seguro de salud y región año 2018</t>
  </si>
  <si>
    <t>Número de dias pagados, según seguro de salud y región año 2018</t>
  </si>
  <si>
    <t>Número de licencias médicas autorizadas, según seguro de salud años 2014-2018</t>
  </si>
  <si>
    <t>Número de días pagados, según seguro de salud años 2014-2018</t>
  </si>
  <si>
    <t>Número de licencias médicas rechazadas, según seguro de salud años 2014-2018</t>
  </si>
  <si>
    <t>Número de días rechazados, según seguro de salud años 2014-2018</t>
  </si>
  <si>
    <t>Número de licencias médicas rechazadas, según seguro de salud y sexo año 2018</t>
  </si>
  <si>
    <t>Número de días rechazados, según seguro de salud y sexo año 2018</t>
  </si>
  <si>
    <t>Número de licencias médicas rechazadas, según seguro de salud y tramo etario año 2018</t>
  </si>
  <si>
    <t>Número de dias rechazados, según seguro de salud y tramo etario año 2018</t>
  </si>
  <si>
    <t>Número de licencias médicas rechazadas, según seguro de salud y región año 2018</t>
  </si>
  <si>
    <t>Número de dias rechazados, según seguro de salud y región año 2018</t>
  </si>
  <si>
    <t>Número de licencias médicas tramitadas FONASA, según tipo de diagnóstico y sexo año 2018</t>
  </si>
  <si>
    <t>Número de licencias médicas tramitadas ISAPREs, según tipo de diagnóstico y sexo año 2018</t>
  </si>
  <si>
    <t>Número de licencias médicas tramitadas FONASA, según tipo de diagnóstico y tramo etario año 2018</t>
  </si>
  <si>
    <t>Número de licencias médicas tramitadas ISAPREs, según tipo de diagnóstico y tramo etario año 2018</t>
  </si>
  <si>
    <t>Número de licencias médicas tramitadas FONASA, según tipo de diagnóstico y región año 2018</t>
  </si>
  <si>
    <t>Número de licencias médicas tramitadas ISAPREs, según tipo de diagnóstico y región año 2018</t>
  </si>
  <si>
    <t>Número de días otorgados, según seguro de salud y tipo de diagnóstico año 2018</t>
  </si>
  <si>
    <t>Número de días otorgados FONASA, según tipo de diagnóstico y sexo año 2018</t>
  </si>
  <si>
    <t>Número de días otorgados ISAPREs, según tipo de diagnóstico y sexo año 2018</t>
  </si>
  <si>
    <t>Número de días otorgados FONASA, según tipo de diagnóstico y tramo etario año 2018</t>
  </si>
  <si>
    <t>Número de días otorgados ISAPREs, según tipo de diagnóstico y tramo etario año 2018</t>
  </si>
  <si>
    <t>Número de días otorgados FONASA, según tipo de diagnóstico y región año 2018</t>
  </si>
  <si>
    <t>Número de días otorgados ISAPREs, según tipo de diagnóstico y región año 2018</t>
  </si>
  <si>
    <t>Número de licencias médicas rechazadas, según seguro de salud y tipo de diagnóstico año 2018</t>
  </si>
  <si>
    <t>Número de licencias médicas rechazadas FONASA, según tipo de diagnóstico y sexo año 2018</t>
  </si>
  <si>
    <t>Número de licencias médicas rechazadas ISAPREs, según tipo de diagnóstico y sexo año 2018</t>
  </si>
  <si>
    <t>Número de licencias médicas rechazadas FONASA, según tipo de diagnóstico y tramo etario año 2018</t>
  </si>
  <si>
    <t>Número de licencias médicas rechazadas ISAPREs, según tipo de diagnóstico y tramo etario año 2018</t>
  </si>
  <si>
    <t>Número de licencias médicas rechazadas FONASA, según tipo de diagnóstico y región año 2018</t>
  </si>
  <si>
    <t>Número de licencias médicas rechazadas ISAPREs, según tipo de diagnóstico y región año 2018</t>
  </si>
  <si>
    <t>Número de días rechazados, según seguro de salud y tipo de diagnóstico año 2018</t>
  </si>
  <si>
    <t>Número de días rechazados FONASA, según tipo de diagnóstico y sexo año 2018</t>
  </si>
  <si>
    <t>Número de días rechazados ISAPREs, según tipo de diagnóstico y sexo año 2018</t>
  </si>
  <si>
    <t>Número de días rechazados FONASA, según tipo de diagnóstico y tramo etario año 2018</t>
  </si>
  <si>
    <t>Número de días rechazados ISAPREs, según tipo de diagnóstico y tramo etario año 2018</t>
  </si>
  <si>
    <t>Número de días rechazados FONASA, según tipo de diagnóstico y región año 2018</t>
  </si>
  <si>
    <t>Número de días rechazados ISAPREs, según tipo de diagnóstico y región año 2018</t>
  </si>
  <si>
    <t>Gasto en SIL por día pagado, según seguro de salud (miles $ de diciembre 2018) años 2014-2018</t>
  </si>
  <si>
    <t>Gasto en SIL por licencia médica autorizada, según seguro de salud (miles $ de diciembre 2018) años 2014-2018</t>
  </si>
  <si>
    <t>Número de días pagados por licencia médica autorizada, según seguro de salud años 2014-2018</t>
  </si>
  <si>
    <t>Ñuble (XVI)</t>
  </si>
  <si>
    <t>Cuadro N° 3.1.6:</t>
  </si>
  <si>
    <t>Cuadro N° 3.2.6:</t>
  </si>
  <si>
    <t>Cuadro N° 1.1.1:</t>
  </si>
  <si>
    <t>Cuadro N° 1.1.2:</t>
  </si>
  <si>
    <t>Cuadro N° 1.1.3:</t>
  </si>
  <si>
    <t>Cuadro N° 1.1.4:</t>
  </si>
  <si>
    <t>Cuadro N° 1.1.5:</t>
  </si>
  <si>
    <t>Cuadro N° 1.1.6:</t>
  </si>
  <si>
    <t>Cuadro N° 1.1.7:</t>
  </si>
  <si>
    <t>Cuadro N° 1.1.8:</t>
  </si>
  <si>
    <t>Cuadro N° 1.2.1:</t>
  </si>
  <si>
    <t>Cuadro N° 1.2.2:</t>
  </si>
  <si>
    <t>Cuadro N° 1.2.3:</t>
  </si>
  <si>
    <t>Cuadro N° 1.2.4:</t>
  </si>
  <si>
    <t>Cuadro N° 1.2.5:</t>
  </si>
  <si>
    <t>Cuadro N° 1.2.6:</t>
  </si>
  <si>
    <t>Cuadro N° 1.2.7:</t>
  </si>
  <si>
    <t>Cuadro N° 1.2.8:</t>
  </si>
  <si>
    <t>CUADROS N° 1: LICENCIAS MÉDICAS TRAMITADAS Y DÍAS OTORGADOS</t>
  </si>
  <si>
    <t>CUADROS N° 2: LICENCIAS MÉDICAS AUTORIZADAS Y DÍAS PAGADOS</t>
  </si>
  <si>
    <t>Cuadro N° 2.1.7:</t>
  </si>
  <si>
    <t>Cuadro N° 2.2.7:</t>
  </si>
  <si>
    <t>CUADROS N° 3: LICENCIAS MÉDICAS RECHAZADAS Y DÍAS RECHAZADOS</t>
  </si>
  <si>
    <t>CUADROS N° 4: LICENCIAS MÉDICAS TRAMITADAS Y DÍAS OTORGADOS POR PRINCIPALES GRUPOS DIAGNÓSTICOS (CIE-10)</t>
  </si>
  <si>
    <t>Cuadro N° 4.1.1.1:</t>
  </si>
  <si>
    <t>Cuadro N° 4.1.3.1:</t>
  </si>
  <si>
    <t>Cuadro N° 4.1.4.1:</t>
  </si>
  <si>
    <t>Cuadro N° 4.2.1.1:</t>
  </si>
  <si>
    <t>Cuadro N° 4.2.2.1:</t>
  </si>
  <si>
    <t>Cuadro N° 4.2.3.1:</t>
  </si>
  <si>
    <t>Cuadro N° 4.2.4.1:</t>
  </si>
  <si>
    <t>Cuadro N° 4.1.2.2:</t>
  </si>
  <si>
    <t>Cuadro N° 4.1.3.2:</t>
  </si>
  <si>
    <t>Cuadro N° 4.1.4.2:</t>
  </si>
  <si>
    <t>Cuadro N° 4.2.2.2:</t>
  </si>
  <si>
    <t>Cuadro N° 4.2.3.2:</t>
  </si>
  <si>
    <t>Cuadro N° 4.2.4.2:</t>
  </si>
  <si>
    <t>CUADROS N° 5: LICENCIAS MÉDICAS AUTORIZADAS Y DÍAS PAGADOS POR PRINCIPALES GRUPOS DIAGNÓSTICOS (CIE-10)</t>
  </si>
  <si>
    <t>CUADROS N° 6: LICENCIAS MÉDICAS RECHAZADAS Y DÍAS RECHAZADOS POR PRINCIPALES GRUPOS DIAGNÓSTICOS (CIE-10)</t>
  </si>
  <si>
    <t>CUADROS N° 7: GASTO EN SUBSIDIOS POR INCAPACIDAD LABORAL</t>
  </si>
  <si>
    <t>Cuadro N° 7.1:</t>
  </si>
  <si>
    <t>Cuadro N° 7.2:</t>
  </si>
  <si>
    <t>Cuadro N° 7.3:</t>
  </si>
  <si>
    <t>Cuadro 7.4.1:</t>
  </si>
  <si>
    <t>Cuadro 7.4.2:</t>
  </si>
  <si>
    <t>CUADROS N° 9: LICENCIAS MÉDICAS TRAMITADAS Y DÍAS OTORGADOS POR TIPO SECTOR</t>
  </si>
  <si>
    <t>Cuadro N° 9.1.1.1:</t>
  </si>
  <si>
    <t>Cuadro N° 9.1.2.1:</t>
  </si>
  <si>
    <t>Cuadro N° 9.1.3.1:</t>
  </si>
  <si>
    <t>Cuadro N° 9.1.4.1:</t>
  </si>
  <si>
    <t>Cuadro N° 9.2.1.1:</t>
  </si>
  <si>
    <t>Cuadro N° 9.2.2.1:</t>
  </si>
  <si>
    <t>Cuadro N° 9.2.3.1:</t>
  </si>
  <si>
    <t>Cuadro N° 9.2.4.1:</t>
  </si>
  <si>
    <t>Cuadro N° 9.1.2.2:</t>
  </si>
  <si>
    <t>Cuadro N° 9.1.3.2:</t>
  </si>
  <si>
    <t>Cuadro N° 9.1.4.2:</t>
  </si>
  <si>
    <t>Cuadro N° 9.2.2.2:</t>
  </si>
  <si>
    <t>Cuadro N° 9.2.3.2:</t>
  </si>
  <si>
    <t>Cuadro N° 9.2.4.2:</t>
  </si>
  <si>
    <t>CUADROS N° 10: LICENCIAS MÉDICAS AUTORIZADAS Y DÍAS PAGADOS POR TIPO SECTOR</t>
  </si>
  <si>
    <t>CUADROS N° 11: LICENCIAS MÉDICAS RECHAZADAS Y DÍAS RECHAZADOS POR TIPO SECTOR</t>
  </si>
  <si>
    <t>Cuadro N° 4.1.2.1:</t>
  </si>
  <si>
    <t>Cuadro N° 5.1.2.1:</t>
  </si>
  <si>
    <t>Cuadro N° 6.1.2.1:</t>
  </si>
  <si>
    <t>Cuadro N° 11.1.3.1:</t>
  </si>
  <si>
    <t>Cuadro N° 11.1.3.2:</t>
  </si>
  <si>
    <t>HOMBRES</t>
  </si>
  <si>
    <t>MUJERES</t>
  </si>
  <si>
    <t>Número de licencias médicas tramitadas FONASA, según sexo y región año 2018</t>
  </si>
  <si>
    <t>Número de dias otorgados FONASA, según sexo y región año 2018</t>
  </si>
  <si>
    <t>Número de licencias médicas rechazadas FONASA, según sexo y región año 2018</t>
  </si>
  <si>
    <t>Número de dias rechazados FONASA, según sexo y región año 2018</t>
  </si>
  <si>
    <r>
      <t xml:space="preserve">FONASA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</si>
  <si>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r>
      <t>ISAPRE</t>
    </r>
    <r>
      <rPr>
        <b/>
        <vertAlign val="superscript"/>
        <sz val="10"/>
        <color theme="0"/>
        <rFont val="Calibri"/>
        <family val="2"/>
        <scheme val="minor"/>
      </rPr>
      <t xml:space="preserve"> (2)</t>
    </r>
  </si>
  <si>
    <r>
      <t xml:space="preserve">Indeterminado </t>
    </r>
    <r>
      <rPr>
        <vertAlign val="superscript"/>
        <sz val="10"/>
        <color theme="1"/>
        <rFont val="Calibri"/>
        <family val="2"/>
        <scheme val="minor"/>
      </rPr>
      <t>(3)</t>
    </r>
  </si>
  <si>
    <t>(1) Considera la última resolución de las LM tramitadas y procesadas por COMPIN en año calendario.</t>
  </si>
  <si>
    <t>(2) incluye LM reclamadas y acogidas total o parcialmente en las instancias de apelación.</t>
  </si>
  <si>
    <t xml:space="preserve">(3) Personas que nacen con alguna mal formación o problema que impide definir si es hombre o mujer.  </t>
  </si>
  <si>
    <t>(2) Incluye los días pagados por las LM reclamadas y acogidas total o parcialmente en las instancias de apelación.</t>
  </si>
  <si>
    <t>(1) Considera los días pagados por la última resolución de las LM tramitadas y procesadas por COMPIN en año calendario.</t>
  </si>
  <si>
    <r>
      <t xml:space="preserve">Número de licencias médicas autorizadas FONASA 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>, según sexo y región año 2018</t>
    </r>
  </si>
  <si>
    <r>
      <t xml:space="preserve">Número de dias pagados FONASA 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>, según sexo y región año 2018</t>
    </r>
  </si>
  <si>
    <r>
      <t>INDETERMINADO</t>
    </r>
    <r>
      <rPr>
        <b/>
        <vertAlign val="superscript"/>
        <sz val="10"/>
        <color theme="0"/>
        <rFont val="Calibri"/>
        <family val="2"/>
        <scheme val="minor"/>
      </rPr>
      <t xml:space="preserve"> (2)</t>
    </r>
  </si>
  <si>
    <t xml:space="preserve">(2) Personas que nacen con alguna mal formación o problema que impide definir si es hombre o mujer.  </t>
  </si>
  <si>
    <t>(1) incluye LM reclamadas y acogidas total o parcialmente en las instancias de apelación.</t>
  </si>
  <si>
    <r>
      <t xml:space="preserve">Indeterminado </t>
    </r>
    <r>
      <rPr>
        <vertAlign val="superscript"/>
        <sz val="10"/>
        <color theme="1"/>
        <rFont val="Calibri"/>
        <family val="2"/>
        <scheme val="minor"/>
      </rPr>
      <t>(1)</t>
    </r>
  </si>
  <si>
    <t xml:space="preserve">(1) Personas que nacen con alguna mal formación o problema que impide definir si es hombre o mujer.  </t>
  </si>
  <si>
    <r>
      <t xml:space="preserve">INDETERMINADO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</si>
  <si>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r>
      <t xml:space="preserve">Número de licencias médicas autorizadas FONASA, según tipo de diagnóstico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</si>
  <si>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>Indeterminado</t>
    </r>
    <r>
      <rPr>
        <vertAlign val="superscript"/>
        <sz val="10"/>
        <color theme="1"/>
        <rFont val="Calibri"/>
        <family val="2"/>
        <scheme val="minor"/>
      </rPr>
      <t xml:space="preserve"> (2)</t>
    </r>
  </si>
  <si>
    <r>
      <t xml:space="preserve">Número de licencias médicas autorizadas FONASA, según tipo de diagnóstico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</si>
  <si>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FONASA, según tipo de diagnóstico y región año 2018 </t>
    </r>
    <r>
      <rPr>
        <b/>
        <vertAlign val="superscript"/>
        <sz val="10"/>
        <rFont val="Calibri"/>
        <family val="2"/>
        <scheme val="minor"/>
      </rPr>
      <t>(1)</t>
    </r>
  </si>
  <si>
    <t>Número de días pagados, según seguro de salud y tipo de diagnóstico año 2018</t>
  </si>
  <si>
    <t>Número de licencias médicas autorizadas, según seguro de salud y tipo de diagnóstico año 2018</t>
  </si>
  <si>
    <r>
      <t xml:space="preserve">Número de días pagados FONASA, según tipo de diagnóstico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</si>
  <si>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pagados FONASA, según tipo de diagnóstico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</si>
  <si>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pagados FONASA, según tipo de diagnóstico y región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</si>
  <si>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ISAPREs, según tipo de diagnóstico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</si>
  <si>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ISAPREs, según tipo de diagnóstico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</si>
  <si>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ISAPREs, según tipo de diagnóstico y región año 2018 </t>
    </r>
    <r>
      <rPr>
        <b/>
        <vertAlign val="superscript"/>
        <sz val="10"/>
        <rFont val="Calibri"/>
        <family val="2"/>
        <scheme val="minor"/>
      </rPr>
      <t>(1)</t>
    </r>
  </si>
  <si>
    <t>(1) incluye los días pagados por las LM reclamadas y acogidas total o parcialmente en las instancias de apelación.</t>
  </si>
  <si>
    <r>
      <t xml:space="preserve">Número de días pagados ISAPREs, según tipo de diagnóstico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</si>
  <si>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pagados ISAPREs, según tipo de diagnóstico y tramo etario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</si>
  <si>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r>
      <t xml:space="preserve">Número de días pagados ISAPREs, según tipo de diagnóstico y región año 2018 </t>
    </r>
    <r>
      <rPr>
        <b/>
        <vertAlign val="superscript"/>
        <sz val="10"/>
        <rFont val="Calibri"/>
        <family val="2"/>
        <scheme val="minor"/>
      </rPr>
      <t>(1)</t>
    </r>
  </si>
  <si>
    <t>Número de licencias médicas rechazadas ISAPREs, según sexo y región año 2018</t>
  </si>
  <si>
    <t>Número de dias rechazados ISAPREs, según sexo y región año 2018</t>
  </si>
  <si>
    <r>
      <t xml:space="preserve">Número de licencias médicas autorizadas ISAPREs 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>, según sexo y región año 2018</t>
    </r>
  </si>
  <si>
    <r>
      <t xml:space="preserve">Número de dias pagados ISAPREs 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>, según sexo y región año 2018</t>
    </r>
  </si>
  <si>
    <t>Número de licencias médicas tramitadas ISAPREs, según sexo y región año 2018</t>
  </si>
  <si>
    <t>Número de dias otorgados ISAPREs, según sexo y región año 2018</t>
  </si>
  <si>
    <r>
      <t xml:space="preserve">2018 </t>
    </r>
    <r>
      <rPr>
        <vertAlign val="superscript"/>
        <sz val="10"/>
        <color theme="1"/>
        <rFont val="Calibri"/>
        <family val="2"/>
        <scheme val="minor"/>
      </rPr>
      <t>(2)</t>
    </r>
  </si>
  <si>
    <t>(2) En el caso de FONASA se incluye puesta al día en LM atrasadas en COMPIN y gasto no ejecutado de Instituciones Públicas.</t>
  </si>
  <si>
    <t>(2) Considera la última resolución de las LM tramitadas y procesadas por COMPIN en año calendario.</t>
  </si>
  <si>
    <t>(3) incluye LM reclamadas y acogidas total o parcialmente en las instancias de apelación.</t>
  </si>
  <si>
    <r>
      <t xml:space="preserve">ISAPRE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</si>
  <si>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Gasto en SIL por licencias médicas, según seguro de salud y tipo de diagnóstico (miles $ de diciembre 2018) año 2018</t>
  </si>
  <si>
    <r>
      <t xml:space="preserve">ISAPRE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</si>
  <si>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(1) Se incluye puesta al día en LM atrasadas en COMPIN y gasto no ejecutado de Instituciones Públicas.</t>
  </si>
  <si>
    <r>
      <t xml:space="preserve">Gasto en SIL por licencias médicas FONASA, según tipo de sector y tipo de diagnóstico (miles $ de diciembre 2018) año 2018 </t>
    </r>
    <r>
      <rPr>
        <b/>
        <vertAlign val="superscript"/>
        <sz val="10"/>
        <rFont val="Calibri"/>
        <family val="2"/>
        <scheme val="minor"/>
      </rPr>
      <t>(1)</t>
    </r>
  </si>
  <si>
    <r>
      <t>Gasto en SIL por licencias médicas ISAPRE, según tipo de sector y tipo de diagnóstico (miles $ de diciembre 2018)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</si>
  <si>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t>Cuadro N° 1.1.6: Número de licencias médicas tramitadas FONASA, según sexo y región año 2018</t>
  </si>
  <si>
    <t>Cuadro N° 1.1.7: Número de licencias médicas tramitadas ISAPREs, según sexo y región año 2018</t>
  </si>
  <si>
    <t>Cuadro N° 1.1.8: Número de licencias médicas tramitadas, según seguro de salud y  tipo de resolución año 2018</t>
  </si>
  <si>
    <t>Cuadro N° 1.2.1: Número de días otorgados, según seguro de salud años 2014-2018</t>
  </si>
  <si>
    <t>Cuadro N° 1.2.2: Número de días otorgados, según seguro de salud y sexo año 2018</t>
  </si>
  <si>
    <t>Cuadro N° 1.2.3: Número de dias otorgados, según seguro de salud y tramo etario año 2018</t>
  </si>
  <si>
    <t>Cuadro N° 1.2.4: Número de dias otorgados, según seguro de salud y tipo de sector año 2018</t>
  </si>
  <si>
    <t>Cuadro N° 1.2.5: Número de dias otorgados, según seguro de salud y región año 2018</t>
  </si>
  <si>
    <t>Cuadro N° 1.2.6: Número de dias otorgados FONASA, según sexo y región año 2018</t>
  </si>
  <si>
    <t>Cuadro N° 1.2.7: Número de dias otorgados ISAPREs, según sexo y región año 2018</t>
  </si>
  <si>
    <t>Cuadro N° 1.2.8: Número de dias otorgados, según seguro de salud y  tipo de resolución año 2018</t>
  </si>
  <si>
    <t>Cuadro N° 1.1.1: Número de licencias médicas tramitadas, según seguro de salud años 2014-2018</t>
  </si>
  <si>
    <t>Cuadro N° 1.1.2: Número de licencias médicas tramitadas, según seguro de salud y sexo año 2018</t>
  </si>
  <si>
    <t>Cuadro N° 1.1.3: Número de licencias médicas tramitadas, según seguro de salud y tramo etario año 2018</t>
  </si>
  <si>
    <t>Cuadro N° 1.1.4: Número de licencias médicas tramitadas, según seguro de salud y tipo de sector año 2018</t>
  </si>
  <si>
    <t>Cuadro N° 1.1.5: Número de licencias médicas tramitadas, según seguro de salud y región año 2018</t>
  </si>
  <si>
    <t>Cuadro N° 2.1.1: Número de licencias médicas autorizadas, según seguro de salud años 2014-2018</t>
  </si>
  <si>
    <t>Cuadro N° 2.1.6: Número de licencias médicas autorizadas FONASA, según sexo y región año 2018</t>
  </si>
  <si>
    <t>Cuadro N° 2.1.7: Número de licencias médicas autorizadas ISAPREs, según sexo y región año 2018</t>
  </si>
  <si>
    <t>Cuadro N° 2.1.2: Número de licencias médicas autorizadas, según seguro de salud y sexo año 2018</t>
  </si>
  <si>
    <t>Cuadro N° 2.1.3: Número de licencias médicas autorizadas, según seguro de salud y tramo etario año 2018</t>
  </si>
  <si>
    <t>Cuadro N° 2.1.4: Número de licencias médicas autorizadas, según seguro de salud y tipo de sector año 2018</t>
  </si>
  <si>
    <t>Cuadro N° 2.1.5: Número de licencias médicas autorizadas, según seguro de salud y región año 2018</t>
  </si>
  <si>
    <t>Cuadro N° 2.2.1: Número de días pagados, según seguro de salud años 2014-2018</t>
  </si>
  <si>
    <t>Cuadro N° 2.2.2: Número de días pagados, según seguro de salud y sexo año 2018</t>
  </si>
  <si>
    <t>Cuadro N° 2.2.3: Número de días pagados, según seguro de salud y tramo etario año 2018</t>
  </si>
  <si>
    <t>Cuadro N° 2.2.4: Número de días pagados, según seguro de salud y tipo de sector año 2018</t>
  </si>
  <si>
    <t>Cuadro N° 2.2.5: Número de días pagados, según seguro de salud y región año 2018</t>
  </si>
  <si>
    <t>Cuadro N° 2.2.6: Número de dias pagados FONASA, según sexo y región año 2018</t>
  </si>
  <si>
    <t>Cuadro N° 2.2.7: Número de dias pagados ISAPREs, según sexo y región año 2018</t>
  </si>
  <si>
    <t>Cuadro N° 3.1.1: Número de licencias médicas rechazadas, según seguro de salud años 2014-2018</t>
  </si>
  <si>
    <t>Cuadro N° 3.1.2: Número de licencias médicas rechazadas, según seguro de salud y sexo año 2018</t>
  </si>
  <si>
    <t>Cuadro N° 3.1.3: Número de licencias médicas rechazadas, según seguro de salud y tramo etario año 2018</t>
  </si>
  <si>
    <t>Cuadro N° 3.1.4: Número de licencias médicas rechazadas, según seguro de salud y región año 2018</t>
  </si>
  <si>
    <t>Cuadro N° 3.2.1: Número de días rechazados, según seguro de salud años 2014-2018</t>
  </si>
  <si>
    <t>Cuadro N° 3.2.2: Número de días rechazados, según seguro de salud y sexo año 2018</t>
  </si>
  <si>
    <t>Cuadro N° 3.2.3: Número de días rechazados, según seguro de salud y tramo etario año 2018</t>
  </si>
  <si>
    <t>Cuadro N° 3.2.4: Número de días rechazados, según seguro de salud y región año 2018</t>
  </si>
  <si>
    <t>Cuadro N° 3.1.5: Número de licencias médicas rechazadas FONASA, según sexo y región año 2018</t>
  </si>
  <si>
    <t>Cuadro N° 3.1.6: Número de licencias médicas rechazadas ISAPREs, según sexo y región año 2018</t>
  </si>
  <si>
    <t>Cuadro N° 3.2.5: Número de dias rechazados FONASA, según sexo y región año 2018</t>
  </si>
  <si>
    <t>Cuadro N° 3.2.6: Número de dias rechazados ISAPREs, según sexo y región año 2018</t>
  </si>
  <si>
    <t>Cuadro N° 4.1.1.1: Número de licencias médicas tramitadas, según seguro de salud y tipo de diagnóstico año 2018</t>
  </si>
  <si>
    <t>Cuadro N° 4.1.2.1: Número de licencias médicas tramitadas FONASA, según tipo de diagnóstico y sexo año 2018</t>
  </si>
  <si>
    <t>Cuadro N° 4.1.2.2: Número de licencias médicas tramitadas ISAPREs, según tipo de diagnóstico y sexo año 2018</t>
  </si>
  <si>
    <t>Cuadro N° 4.1.3.1: Número de licencias médicas tramitadas FONASA, según tipo de diagnóstico y tramo etario año 2018</t>
  </si>
  <si>
    <t>Cuadro N° 4.1.3.2: Número de licencias médicas tramitadas ISAPREs, según tipo de diagnóstico y tramo etario año 2018</t>
  </si>
  <si>
    <t>Cuadro N° 4.1.4.1: Número de licencias médicas tramitadas FONASA, según tipo de diagnóstico y región año 2018</t>
  </si>
  <si>
    <t>Cuadro N° 4.1.4.2: Número de licencias médicas tramitadas ISAPREs, según tipo de diagnóstico y región año 2018</t>
  </si>
  <si>
    <t>Cuadro N° 4.2.1.1: Número de días otorgados, según seguro de salud y tipo de diagnóstico año 2018</t>
  </si>
  <si>
    <t>Cuadro N° 4.2.2.1: Número de días otorgados FONASA, según tipo de diagnóstico y sexo año 2018</t>
  </si>
  <si>
    <t>Cuadro N° 4.2.2.2: Número de días otorgados ISAPREs, según tipo de diagnóstico y sexo año 2018</t>
  </si>
  <si>
    <t>Cuadro N° 4.2.3.1: Número de días otorgados FONASA, según tipo de diagnóstico y tramo etario año 2018</t>
  </si>
  <si>
    <t>Cuadro N° 4.2.3.2: Número de días otorgados ISAPREs, según tipo de diagnóstico y tramo etario año 2018</t>
  </si>
  <si>
    <t>Cuadro N° 4.2.4.1: Número de días otorgados FONASA, según tipo de diagnóstico y región año 2018</t>
  </si>
  <si>
    <t>Cuadro N° 4.2.4.2: Número de días otorgados ISAPREs, según tipo de diagnóstico y región año 2018</t>
  </si>
  <si>
    <t>Número de licencias médicas tramitadas, según seguro de salud y tipo de diagnóstico año 2018</t>
  </si>
  <si>
    <t>CUADROS N° 5: LICENCIAS MÉDICAS AUTORIZADAS Y DÍAS PAGADOS POR PRINCIPALES GRUPOS DIAGNÓSTICO (CIE-10)</t>
  </si>
  <si>
    <t>Cuadro N° 5.1.1.1: Número de licencias médicas autorizadas, según seguro de salud y tipo de diagnóstico año 2018</t>
  </si>
  <si>
    <t>Cuadro N° 5.1.2.1: Número de licencias médicas autorizadas FONASA, según tipo de diagnóstico y sexo año 2018</t>
  </si>
  <si>
    <t>Cuadro N° 5.1.2.2: Número de licencias médicas autorizadas ISAPREs, según tipo de diagnóstico y sexo año 2018</t>
  </si>
  <si>
    <t>Cuadro N° 5.1.3.1: Número de licencias médicas autorizadas FONASA, según tipo de diagnóstico y tramo etario año 2018</t>
  </si>
  <si>
    <t>Cuadro N° 5.1.3.2: Número de licencias médicas autorizadas ISAPREs, según tipo de diagnóstico y tramo etario año 2018</t>
  </si>
  <si>
    <t>Cuadro N° 5.1.4.1: Número de licencias médicas autorizadas FONASA, según tipo de diagnóstico y región año 2018</t>
  </si>
  <si>
    <t>Cuadro N° 5.1.4.2: Número de licencias médicas autorizadas ISAPREs, según tipo de diagnóstico y región año 2018</t>
  </si>
  <si>
    <t>Cuadro N° 5.2.1.1: Número de días pagados, según seguro de salud y tipo de diagnóstico año 2018</t>
  </si>
  <si>
    <t>Cuadro N° 5.2.2.1: Número de días pagados FONASA, según tipo de diagnóstico y sexo año 2018</t>
  </si>
  <si>
    <t>Cuadro N° 5.2.2.2: Número de días pagados ISAPREs, según tipo de diagnóstico y sexo año 2018</t>
  </si>
  <si>
    <t>Cuadro N° 5.2.3.1: Número de días pagados FONASA, según tipo de diagnóstico y tramo etario año 2018</t>
  </si>
  <si>
    <t>Cuadro N° 5.2.3.2: Número de días pagados ISAPREs, según tipo de diagnóstico y tramo etario año 2018</t>
  </si>
  <si>
    <t>Cuadro N° 5.2.4.1: Número de días pagados FONASA, según tipo de diagnóstico y región año 2018</t>
  </si>
  <si>
    <t>Cuadro N° 5.2.4.2: Número de días pagados ISAPREs, según tipo de diagnóstico y región año 2018</t>
  </si>
  <si>
    <t>CUADROS N° 6: LICENCIAS MÉDICAS RECHAZADAS Y DÍAS RECHAZADOS POR PRINCIPALES GRUPOS DIAGNÓSTICO (CIE-10)</t>
  </si>
  <si>
    <t>Cuadro N° 6.1.1.1: Número de licencias médicas rechazadas, según seguro de salud y tipo de diagnóstico año 2018</t>
  </si>
  <si>
    <t>Cuadro N° 6.1.2.1: Número de licencias médicas rechazadas FONASA, según tipo de diagnóstico y sexo año 2018</t>
  </si>
  <si>
    <t>Cuadro N° 6.1.2.2: Número de licencias médicas rechazadas ISAPREs, según tipo de diagnóstico y sexo año 2018</t>
  </si>
  <si>
    <t>Cuadro N° 6.1.3.1: Número de licencias médicas rechazadas FONASA, según tipo de diagnóstico y tramo etario año 2018</t>
  </si>
  <si>
    <t>Cuadro N° 6.1.3.2: Número de licencias médicas rechazadas ISAPREs, según tipo de diagnóstico y tramo etario año 2018</t>
  </si>
  <si>
    <t>Cuadro N° 6.1.4.1: Número de licencias médicas rechazadas FONASA, según tipo de diagnóstico y región año 2018</t>
  </si>
  <si>
    <t>Cuadro N° 6.1.4.2: Número de licencias médicas rechazadas ISAPREs, según tipo de diagnóstico y región año 2018</t>
  </si>
  <si>
    <t>Cuadro N° 6.2.1.1: Número de días rechazados, según seguro de salud y tipo de diagnóstico año 2018</t>
  </si>
  <si>
    <t>Cuadro N° 6.2.2.1: Número de días rechazados FONASA, según tipo de diagnóstico y sexo año 2018</t>
  </si>
  <si>
    <t>Cuadro N° 6.2.2.2: Número de días rechazados ISAPREs, según tipo de diagnóstico y sexo año 2018</t>
  </si>
  <si>
    <t>Cuadro N° 6.2.3.1: Número de días rechazados FONASA, según tipo de diagnóstico y tramo etario año 2018</t>
  </si>
  <si>
    <t>Cuadro N° 6.2.3.2: Número de días rechazados ISAPREs, según tipo de diagnóstico y tramo etario año 2018</t>
  </si>
  <si>
    <t>Cuadro N° 6.2.4.1: Número de días rechazados FONASA, según tipo de diagnóstico y región año 2018</t>
  </si>
  <si>
    <t>Cuadro N° 6.2.4.2: Número de días rechazados ISAPREs, según tipo de diagnóstico y región año 2018</t>
  </si>
  <si>
    <t>CUADROS N° 7: GASTO POR SUBSIDIO POR INCAPACIDAD LABORAL</t>
  </si>
  <si>
    <t>Cuadro N° 7.1: Gasto en SIL nominal por licencias médicas, según seguro de salud (miles $ de cada año) años 2014-2018</t>
  </si>
  <si>
    <t>Cuadro N° 7.2: Gasto en SIL por licencias médicas, según seguro de salud (miles $ de diciembre 2018) años 2014-2018</t>
  </si>
  <si>
    <t>Cuadro N° 7.3: Gasto en SIL por licencias médicas, según seguro de salud y tipo de diagnóstico (miles $ de diciembre 2018) año 2018</t>
  </si>
  <si>
    <t>Gasto en SIL nominal por licencias médicas, según seguro de salud (miles $ de cada año) años 2014-2018</t>
  </si>
  <si>
    <t>Gasto en SIL por licencias médicas, según seguro de salud (miles $ de diciembre 2018) años 2014-2018</t>
  </si>
  <si>
    <t>Cuadro N° 7.4.1: Gasto en SIL por licencias médicas FONASA, según tipo de sector y tipo de diagnóstico (miles $ de diciembre 2018) año 2018</t>
  </si>
  <si>
    <t>Cuadro N° 7.4.2: Gasto en SIL por licencias médicas ISAPRE, según tipo de sector y tipo de diagnóstico (miles $ de diciembre 2018) año 2018</t>
  </si>
  <si>
    <t>CUADROS N° 8: INDICADORES DE GASTO POR SUBSIDIO POR INCAPACIDAD LABORAL</t>
  </si>
  <si>
    <t>CUADROS N° 8: INDICADORES DE GASTO EN SUBSIDIOS POR INCAPACIDAD LABORAL</t>
  </si>
  <si>
    <t>Cuadro N° 8.1:</t>
  </si>
  <si>
    <t>Cuadro N° 8.2:</t>
  </si>
  <si>
    <t>Cuadro N° 8.3:</t>
  </si>
  <si>
    <t>Cuadro N° 8.1: Gasto en SIL por día pagado, según seguro de salud (miles $ de diciembre 2018) años 2014-2018</t>
  </si>
  <si>
    <t>Cuadro N° 8.2: Gasto en SIL por licencia médica autorizada, según seguro de salud (miles $ de diciembre 2018) años 2014-2018</t>
  </si>
  <si>
    <t>Cuadro N° 8.3: Número de días pagados por licencia médica autorizada, según seguro de salud años 2014-2018</t>
  </si>
  <si>
    <t>Cuadro N° 9.1.1.1: Número de licencias médicas tramitadas, según seguro de salud y tipo de sector año 2018</t>
  </si>
  <si>
    <t>Cuadro N° 9.1.3.1: Número de licencias médicas tramitadas FONASA, según tipo de sector y tramo etario año 2018</t>
  </si>
  <si>
    <t>Cuadro N° 9.1.3.2: Número de licencias médicas tramitadas ISAPREs, según tipo de sector y tramo etario año 2018</t>
  </si>
  <si>
    <t>Cuadro N° 9.1.2.1: Número de licencias médicas tramitadas FONASA, según tipo de sector y sexo año 2018</t>
  </si>
  <si>
    <t>Cuadro N° 9.1.2.2: Número de licencias médicas tramitadas ISAPREs, según tipo de sector y sexo año 2018</t>
  </si>
  <si>
    <t>Cuadro N° 9.1.4.1: Número de licencias médicas tramitadas FONASA, según tipo de sector y diagnóstico año 2018</t>
  </si>
  <si>
    <t>Cuadro N° 9.1.4.2: Número de licencias médicas tramitadas ISAPREs, según tipo de sector y diagnóstico año 2018</t>
  </si>
  <si>
    <t>Cuadro N° 9.2.1.1: Número de días otorgados, según seguro de salud y tipo de sector año 2018</t>
  </si>
  <si>
    <t>Cuadro N° 9.2.2.1: Número de días otorgados FONASA, según tipo de sector y sexo año 2018</t>
  </si>
  <si>
    <t>Cuadro N° 9.2.2.2: Número de días otorgados ISAPREs, según tipo de sector y sexo año 2018</t>
  </si>
  <si>
    <t>Cuadro N° 9.2.3.1: Número de días otorgados FONASA, según tipo de sector y tramo etario año 2018</t>
  </si>
  <si>
    <t>Cuadro N° 9.2.3.2: Número de días otorgados ISAPREs, según tipo de sector y tramo etario año 2018</t>
  </si>
  <si>
    <t>Cuadro N° 9.2.4.1: Número de días otorgados FONASA, según tipo de sector y diagnóstico año 2018</t>
  </si>
  <si>
    <t>Cuadro N° 9.2.4.2: Número de días otorgados ISAPREs, según tipo de sector y diagnóstico año 2018</t>
  </si>
  <si>
    <t>Cuadro N° 10.1.1.1: Número de licencias médicas autorizadas, según seguro de salud y tipo de sector año 2018</t>
  </si>
  <si>
    <t>Cuadro N° 10.1.2.1: Número de licencias médicas autorizadas FONASA, según tipo de sector y sexo año 2018</t>
  </si>
  <si>
    <t>Cuadro N° 10.1.2.2: Número de licencias médicas autorizadas ISAPREs, según tipo de sector y sexo año 2018</t>
  </si>
  <si>
    <t>Cuadro N° 10.1.3.1: Número de licencias médicas autorizadas FONASA, según tipo de sector y tramo etario año 2018</t>
  </si>
  <si>
    <t>Cuadro N° 10.1.3.2: Número de licencias médicas autorizadas ISAPREs, según tipo de sector y tramo etario año 2018</t>
  </si>
  <si>
    <t>Cuadro N° 10.1.4.1: Número de licencias médicas autorizadas FONASA, según tipo de sector y diagnóstico año 2018</t>
  </si>
  <si>
    <t>Cuadro N° 10.1.4.2: Número de licencias médicas autorizadas ISAPREs, según tipo de sector y diagnóstico año 2018</t>
  </si>
  <si>
    <t>Cuadro N° 10.2.1.1: Número de días pagados, según seguro de salud y tipo de sector año 2018</t>
  </si>
  <si>
    <t>Cuadro N° 10.2.2.1: Número de días pagados FONASA, según tipo de sector y sexo año 2018</t>
  </si>
  <si>
    <t>Cuadro N° 10.2.2.2: Número de días pagados ISAPREs, según tipo de sector y sexo año 2018</t>
  </si>
  <si>
    <t>Cuadro N° 10.2.3.1: Número de días pagados FONASA, según tipo de sector y tramo etario año 2018</t>
  </si>
  <si>
    <t>Cuadro N° 10.2.3.2: Número de días pagados ISAPREs, según tipo de sector y tramo etario año 2018</t>
  </si>
  <si>
    <t>Cuadro N° 10.2.4.1: Número de días pagados FONASA, según tipo de sector y diagnóstico año 2018</t>
  </si>
  <si>
    <t>Cuadro N° 10.2.4.2: Número de días pagados ISAPREs, según tipo de sector y diagnóstico año 2018</t>
  </si>
  <si>
    <t>Cuadro N° 11.1.1.1: Número de licencias médicas rechazadas, según seguro de salud y tipo de sector año 2018</t>
  </si>
  <si>
    <t>Cuadro N° 11.1.2.1: Número de licencias médicas rechazadas FONASA, según tipo de sector y sexo año 2018</t>
  </si>
  <si>
    <t>Cuadro N° 11.1.2.2: Número de licencias médicas rechazadas ISAPREs, según tipo de sector y sexo año 2018</t>
  </si>
  <si>
    <t>Cuadro N° 11.1.3.1: Número de licencias médicas rechazadas FONASA, según tipo de sector y tramo etario año 2018</t>
  </si>
  <si>
    <t>Cuadro N° 11.1.3.2: Número de licencias médicas rechazadas ISAPREs, según tipo de sector y tramo etario año 2018</t>
  </si>
  <si>
    <t>Cuadro N° 11.1.4.1: Número de licencias médicas rechazadas FONASA, según tipo de sector y diagnóstico año 2018</t>
  </si>
  <si>
    <t>Cuadro N° 11.1.4.2: Número de licencias médicas rechazadas ISAPREs, según tipo de sector y diagnóstico año 2018</t>
  </si>
  <si>
    <t>Cuadro N° 11.2.1.1: Número de días rechazados, según seguro de salud y tipo de sector año 2018</t>
  </si>
  <si>
    <t>Cuadro N° 11.2.2.1: Número de días rechazados FONASA, según tipo de sector y sexo año 2018</t>
  </si>
  <si>
    <t>Cuadro N° 11.2.2.2: Número de días rechazados ISAPREs, según tipo de sector y sexo año 2018</t>
  </si>
  <si>
    <t>Cuadro N° 11.2.3.1: Número de días rechazados FONASA, según tipo de sector y tramo etario año 2018</t>
  </si>
  <si>
    <t>Cuadro N° 11.2.3.2: Número de días rechazados ISAPREs, según tipo de sector y tramo etario año 2018</t>
  </si>
  <si>
    <t>Cuadro N° 11.2.4.1: Número de días rechazados FONASA, según tipo de sector y diagnóstico año 2018</t>
  </si>
  <si>
    <t>Cuadro N° 11.2.4.2: Número de días rechazados ISAPREs, según tipo de sector y diagnóstico año 2018</t>
  </si>
  <si>
    <t>C10</t>
  </si>
  <si>
    <t>C11</t>
  </si>
  <si>
    <t>Cuadros N° 10</t>
  </si>
  <si>
    <t>Cuadros N° 11</t>
  </si>
  <si>
    <t>(*)Para una mejor comprensión del glosario y metodología utilizados para elaborar esta información se sugiere revisar los siguientes documentos:</t>
  </si>
  <si>
    <t>1) "Glosario LM&amp;SIL año 2018".</t>
  </si>
  <si>
    <t>2) "Metodología LM&amp;SIL año 2018".</t>
  </si>
  <si>
    <t>(1) La desagregación por tipo de trabajador se encuentra en revisión para los afiliados a FONASA.</t>
  </si>
  <si>
    <r>
      <t>Número de licencias médicas tramitadas, según seguro de salud y tipo de sector año 2018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</si>
  <si>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>Número de dias otorgados, según seguro de salud y tipo de sector año 2018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</si>
  <si>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(2) Considera los días pagados por la última resolución de las LM tramitadas y procesadas por COMPIN en año calendario.</t>
  </si>
  <si>
    <r>
      <t>FONASA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</si>
  <si>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r>
      <t>ISAPRE</t>
    </r>
    <r>
      <rPr>
        <b/>
        <vertAlign val="superscript"/>
        <sz val="10"/>
        <color theme="0"/>
        <rFont val="Calibri"/>
        <family val="2"/>
        <scheme val="minor"/>
      </rPr>
      <t>(3)</t>
    </r>
  </si>
  <si>
    <r>
      <t>Número de licencias médicas autorizadas, según seguro de salud y tipo de sector año 2018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</si>
  <si>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>Número de dias pagados, según seguro de salud y tipo de sector año 2018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</si>
  <si>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(2) Se incluye en sector privado las LM de los trabajadores independientes</t>
  </si>
  <si>
    <r>
      <t>Número de licencias médicas tramitadas, según seguro de salud y tipo de sector año 2018</t>
    </r>
    <r>
      <rPr>
        <b/>
        <vertAlign val="superscript"/>
        <sz val="10"/>
        <rFont val="Calibri"/>
        <family val="2"/>
        <scheme val="minor"/>
      </rPr>
      <t>(1)(2)</t>
    </r>
  </si>
  <si>
    <r>
      <t>Indeterminado</t>
    </r>
    <r>
      <rPr>
        <vertAlign val="superscript"/>
        <sz val="10"/>
        <color theme="1"/>
        <rFont val="Calibri"/>
        <family val="2"/>
        <scheme val="minor"/>
      </rPr>
      <t>(1)</t>
    </r>
  </si>
  <si>
    <t>Número de licencias médicas tramitadas ISAPREs, según tipo de sector y sexo año 2018</t>
  </si>
  <si>
    <t>Número de licencias médicas tramitadas ISAPREs, según tipo de sector y tramo etario año 2018</t>
  </si>
  <si>
    <t>Número de licencias médicas tramitadas ISAPREs, según tipo de sector y diagnóstico año 2018</t>
  </si>
  <si>
    <r>
      <t>Indeterminado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</si>
  <si>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Número de licencias médicas tramitadas FONASA, según tipo de sector y sexo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</si>
  <si>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tramitadas FONASA, según tipo de sector y tramo etario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</si>
  <si>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tramitadas FONASA, según tipo de sector y diagnóstico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</si>
  <si>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otorgados, según seguro de salud y tipo de sector año 2018</t>
    </r>
    <r>
      <rPr>
        <b/>
        <vertAlign val="superscript"/>
        <sz val="10"/>
        <rFont val="Calibri"/>
        <family val="2"/>
        <scheme val="minor"/>
      </rPr>
      <t>(1)(2)</t>
    </r>
  </si>
  <si>
    <r>
      <t>Número de días otorgados FONASA, según tipo de sector y sexo año 2018</t>
    </r>
    <r>
      <rPr>
        <b/>
        <vertAlign val="superscript"/>
        <sz val="10"/>
        <rFont val="Calibri"/>
        <family val="2"/>
        <scheme val="minor"/>
      </rPr>
      <t>(1)</t>
    </r>
  </si>
  <si>
    <t>Número de días otorgados ISAPREs, según tipo de sector y sexo año 2018</t>
  </si>
  <si>
    <t>Número de días otorgados ISAPREs, según tipo de sector y tramo etario año 2018</t>
  </si>
  <si>
    <t>Número de días otorgados ISAPREs, según tipo de sector y diagnóstico año 2018</t>
  </si>
  <si>
    <r>
      <t>Número de días otorgados FONASA, según tipo de sector y tramo etario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</si>
  <si>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otorgados FONASA, según tipo de sector y diagnóstico año 2018</t>
    </r>
    <r>
      <rPr>
        <b/>
        <vertAlign val="superscript"/>
        <sz val="10"/>
        <rFont val="Calibri"/>
        <family val="2"/>
        <scheme val="minor"/>
      </rPr>
      <t>(1)</t>
    </r>
  </si>
  <si>
    <t>(1) Incluye LM reclamadas y acogidas total o parcialmente en las instancias de apelación.</t>
  </si>
  <si>
    <t>(4) incluye LM reclamadas y acogidas total o parcialmente en las instancias de apelación.</t>
  </si>
  <si>
    <r>
      <t>FONASA</t>
    </r>
    <r>
      <rPr>
        <b/>
        <vertAlign val="superscript"/>
        <sz val="10"/>
        <color theme="0"/>
        <rFont val="Calibri"/>
        <family val="2"/>
        <scheme val="minor"/>
      </rPr>
      <t>(3)</t>
    </r>
  </si>
  <si>
    <r>
      <t>ISAPRE</t>
    </r>
    <r>
      <rPr>
        <b/>
        <vertAlign val="superscript"/>
        <sz val="10"/>
        <color theme="0"/>
        <rFont val="Calibri"/>
        <family val="2"/>
        <scheme val="minor"/>
      </rPr>
      <t>(4)</t>
    </r>
  </si>
  <si>
    <r>
      <t>Número de licencias médicas autorizadas, según seguro de salud y tipo de sector año 2018</t>
    </r>
    <r>
      <rPr>
        <b/>
        <vertAlign val="superscript"/>
        <sz val="10"/>
        <rFont val="Calibri"/>
        <family val="2"/>
        <scheme val="minor"/>
      </rPr>
      <t>(1)(2)</t>
    </r>
  </si>
  <si>
    <r>
      <t>Número de licencias médicas autorizadas ISAPREs, según tipo de sector y sexo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</si>
  <si>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autorizadas ISAPREs, según tipo de sector y tramo etario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</si>
  <si>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autorizadas ISAPREs, según tipo de sector y diagnóstico año 2018</t>
    </r>
    <r>
      <rPr>
        <b/>
        <vertAlign val="superscript"/>
        <sz val="10"/>
        <rFont val="Calibri"/>
        <family val="2"/>
        <scheme val="minor"/>
      </rPr>
      <t>(1)</t>
    </r>
  </si>
  <si>
    <t>(2) Se incluye en sector privado las LM de los trabajadores independientes.</t>
  </si>
  <si>
    <t>(3) Considera la última resolución de las LM tramitadas y procesadas por COMPIN en año calendario.</t>
  </si>
  <si>
    <r>
      <t>Número de licencias médicas autorizadas FONASA, según tipo de sector y sexo año 2018</t>
    </r>
    <r>
      <rPr>
        <b/>
        <vertAlign val="superscript"/>
        <sz val="10"/>
        <rFont val="Calibri"/>
        <family val="2"/>
        <scheme val="minor"/>
      </rPr>
      <t>(1)(2)</t>
    </r>
  </si>
  <si>
    <r>
      <t>Número de licencias médicas autorizadas FONASA, según tipo de sector y tramo etario año 2018</t>
    </r>
    <r>
      <rPr>
        <b/>
        <vertAlign val="superscript"/>
        <sz val="10"/>
        <rFont val="Calibri"/>
        <family val="2"/>
        <scheme val="minor"/>
      </rPr>
      <t>(1)(2)</t>
    </r>
  </si>
  <si>
    <r>
      <t>Número de licencias médicas autorizadas FONASA, según tipo de sector y diagnóstico año 2018</t>
    </r>
    <r>
      <rPr>
        <b/>
        <vertAlign val="superscript"/>
        <sz val="10"/>
        <rFont val="Calibri"/>
        <family val="2"/>
        <scheme val="minor"/>
      </rPr>
      <t>(1)(2)</t>
    </r>
  </si>
  <si>
    <t>(2) Se incluye en sector privado los días pagados por las LM de los trabajadores independientes.</t>
  </si>
  <si>
    <t xml:space="preserve">(3) Considera los días pagados por la última resolución de las LM tramitadas y procesadas por COMPIN en año calendario. </t>
  </si>
  <si>
    <t>(4) Incluye los días pagados por las LM reclamadas y acogidas total o parcialmente en las instancias de apelación.</t>
  </si>
  <si>
    <r>
      <t>Número de días pagados, según seguro de salud y tipo de sector año 2018</t>
    </r>
    <r>
      <rPr>
        <b/>
        <vertAlign val="superscript"/>
        <sz val="10"/>
        <rFont val="Calibri"/>
        <family val="2"/>
        <scheme val="minor"/>
      </rPr>
      <t>(1)(2)</t>
    </r>
  </si>
  <si>
    <r>
      <t>Número de días pagados ISAPREs, según tipo de sector y sexo año 2018</t>
    </r>
    <r>
      <rPr>
        <b/>
        <vertAlign val="superscript"/>
        <sz val="10"/>
        <rFont val="Calibri"/>
        <family val="2"/>
        <scheme val="minor"/>
      </rPr>
      <t>(1)</t>
    </r>
  </si>
  <si>
    <r>
      <t>Indeterminado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</si>
  <si>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Número de días pagados FONASA, según tipo de sector y sexo año 2018</t>
    </r>
    <r>
      <rPr>
        <b/>
        <vertAlign val="superscript"/>
        <sz val="10"/>
        <rFont val="Calibri"/>
        <family val="2"/>
        <scheme val="minor"/>
      </rPr>
      <t>(1)(2)</t>
    </r>
  </si>
  <si>
    <r>
      <t>Número de días pagados FONASA, según tipo de sector y tramo etario año 2018</t>
    </r>
    <r>
      <rPr>
        <b/>
        <vertAlign val="superscript"/>
        <sz val="10"/>
        <rFont val="Calibri"/>
        <family val="2"/>
        <scheme val="minor"/>
      </rPr>
      <t>(1)(2)</t>
    </r>
  </si>
  <si>
    <r>
      <t>Número de días pagados ISAPREs, según tipo de sector y tramo etario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</si>
  <si>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pagados ISAPREs, según tipo de sector y diagnóstico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</si>
  <si>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pagados FONASA, según tipo de sector y diagnóstico año 2018</t>
    </r>
    <r>
      <rPr>
        <b/>
        <vertAlign val="superscript"/>
        <sz val="10"/>
        <rFont val="Calibri"/>
        <family val="2"/>
        <scheme val="minor"/>
      </rPr>
      <t>(1)(2)</t>
    </r>
  </si>
  <si>
    <r>
      <t>Número de licencias médicas rechazadas, según seguro de salud y tipo de sector año 2018</t>
    </r>
    <r>
      <rPr>
        <b/>
        <vertAlign val="superscript"/>
        <sz val="10"/>
        <rFont val="Calibri"/>
        <family val="2"/>
        <scheme val="minor"/>
      </rPr>
      <t>(1)(2)</t>
    </r>
  </si>
  <si>
    <t>Número de licencias médicas rechazadas ISAPREs, según tipo de sector y sexo año 2018</t>
  </si>
  <si>
    <t>Número de licencias médicas rechazadas ISAPREs, según tipo de sector y tramo etario año 2018</t>
  </si>
  <si>
    <t>Número de licencias médicas rechazadas ISAPREs, según tipo de sector y diagnóstico año 2018</t>
  </si>
  <si>
    <r>
      <t>Número de licencias médicas rechazadas FONASA, según tipo de sector y sexo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</si>
  <si>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rechazadas FONASA, según tipo de sector y tramo etario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</si>
  <si>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rechazadas FONASA, según tipo de sector y diagnóstico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</si>
  <si>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rechazados, según seguro de salud y tipo de sector año 2018</t>
    </r>
    <r>
      <rPr>
        <b/>
        <vertAlign val="superscript"/>
        <sz val="10"/>
        <rFont val="Calibri"/>
        <family val="2"/>
        <scheme val="minor"/>
      </rPr>
      <t>(1)(2)</t>
    </r>
  </si>
  <si>
    <t>Número de días rechazados ISAPREs, según tipo de sector y sexo año 2018</t>
  </si>
  <si>
    <t>Número de días rechazados ISAPREs, según tipo de sector y tramo etario año 2018</t>
  </si>
  <si>
    <t>Número de días rechazados ISAPREs, según tipo de sector y diagnóstico año 2018</t>
  </si>
  <si>
    <r>
      <t>Número de días rechazados FONASA, según tipo de sector y sexo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</si>
  <si>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rechazados FONASA, según tipo de sector y tramo etario año 2018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</si>
  <si>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rechazados FONASA, según tipo de sector y diagnóstico año 2018</t>
    </r>
    <r>
      <rPr>
        <b/>
        <vertAlign val="superscript"/>
        <sz val="10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</si>
</sst>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#,##0.0"/>
    <numFmt numFmtId="168" formatCode="0.0%"/>
    <numFmt numFmtId="169" formatCode="_(* #,##0.00_);_(* \(#,##0.00\);_(* &quot;-&quot;??_);_(@_)"/>
    <numFmt numFmtId="170" formatCode="#,##0;[Red]#,##0"/>
    <numFmt numFmtId="171" formatCode="_-* #,##0.00\ _P_t_s_-;\-* #,##0.00\ _P_t_s_-;_-* &quot;-&quot;??\ _P_t_s_-;_-@_-"/>
    <numFmt numFmtId="172" formatCode="&quot;$&quot;#,##0.00_);\(&quot;$&quot;#,##0.00\)"/>
    <numFmt numFmtId="173" formatCode="&quot;$&quot;#,##0_);\(&quot;$&quot;#,##0\)"/>
    <numFmt numFmtId="174" formatCode="0.0"/>
    <numFmt numFmtId="175" formatCode="#,##0.000"/>
  </numFmts>
  <fonts count="4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sz val="9"/>
      <color theme="1"/>
      <name val="Verdana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F79646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</font>
    <font>
      <sz val="10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indexed="64"/>
      </top>
      <bottom/>
      <diagonal/>
    </border>
  </borders>
  <cellStyleXfs count="119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12" fillId="0" borderId="0">
      <alignment vertical="top"/>
    </xf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7" fillId="8" borderId="0" applyNumberFormat="0" applyBorder="0" applyAlignment="0" applyProtection="0"/>
    <xf numFmtId="0" fontId="18" fillId="25" borderId="10" applyNumberFormat="0" applyAlignment="0" applyProtection="0"/>
    <xf numFmtId="0" fontId="19" fillId="26" borderId="11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10" applyNumberFormat="0" applyAlignment="0" applyProtection="0"/>
    <xf numFmtId="0" fontId="26" fillId="0" borderId="15" applyNumberFormat="0" applyFill="0" applyAlignment="0" applyProtection="0"/>
    <xf numFmtId="0" fontId="27" fillId="27" borderId="0" applyNumberFormat="0" applyBorder="0" applyAlignment="0" applyProtection="0"/>
    <xf numFmtId="0" fontId="12" fillId="0" borderId="0"/>
    <xf numFmtId="0" fontId="15" fillId="28" borderId="16" applyNumberFormat="0" applyFont="0" applyAlignment="0" applyProtection="0"/>
    <xf numFmtId="0" fontId="15" fillId="28" borderId="16" applyNumberFormat="0" applyFont="0" applyAlignment="0" applyProtection="0"/>
    <xf numFmtId="0" fontId="28" fillId="25" borderId="17" applyNumberFormat="0" applyAlignment="0" applyProtection="0"/>
    <xf numFmtId="9" fontId="1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4" fillId="0" borderId="18" applyNumberFormat="0" applyFill="0" applyAlignment="0" applyProtection="0"/>
    <xf numFmtId="0" fontId="30" fillId="0" borderId="0" applyNumberFormat="0" applyFill="0" applyBorder="0" applyAlignment="0" applyProtection="0"/>
    <xf numFmtId="16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2" fillId="0" borderId="0"/>
    <xf numFmtId="0" fontId="31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170" fontId="11" fillId="29" borderId="19"/>
    <xf numFmtId="3" fontId="32" fillId="30" borderId="20">
      <alignment horizontal="center"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top"/>
    </xf>
    <xf numFmtId="0" fontId="12" fillId="0" borderId="0">
      <alignment vertical="top"/>
    </xf>
    <xf numFmtId="0" fontId="6" fillId="0" borderId="0"/>
    <xf numFmtId="0" fontId="13" fillId="0" borderId="0">
      <alignment vertical="top"/>
    </xf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0" borderId="0"/>
    <xf numFmtId="0" fontId="12" fillId="0" borderId="0">
      <alignment vertical="top"/>
    </xf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0" fillId="0" borderId="8" xfId="0" applyFill="1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7" fillId="6" borderId="6" xfId="3" applyFont="1" applyFill="1" applyBorder="1" applyAlignment="1">
      <alignment horizontal="center" vertical="center"/>
    </xf>
    <xf numFmtId="0" fontId="0" fillId="0" borderId="6" xfId="0" applyBorder="1"/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indent="2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167" fontId="3" fillId="0" borderId="6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34" fillId="0" borderId="6" xfId="0" applyNumberFormat="1" applyFont="1" applyBorder="1" applyAlignment="1">
      <alignment horizontal="center" vertical="center"/>
    </xf>
    <xf numFmtId="3" fontId="34" fillId="0" borderId="6" xfId="0" applyNumberFormat="1" applyFont="1" applyBorder="1" applyAlignment="1">
      <alignment horizontal="center"/>
    </xf>
    <xf numFmtId="3" fontId="34" fillId="0" borderId="7" xfId="0" applyNumberFormat="1" applyFont="1" applyBorder="1" applyAlignment="1">
      <alignment horizontal="center" vertical="center"/>
    </xf>
    <xf numFmtId="3" fontId="34" fillId="0" borderId="7" xfId="0" applyNumberFormat="1" applyFont="1" applyBorder="1" applyAlignment="1">
      <alignment horizont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/>
    </xf>
    <xf numFmtId="0" fontId="35" fillId="6" borderId="1" xfId="3" applyFont="1" applyFill="1" applyBorder="1" applyAlignment="1">
      <alignment horizontal="left" vertical="top" indent="2"/>
    </xf>
    <xf numFmtId="0" fontId="0" fillId="0" borderId="6" xfId="0" applyFill="1" applyBorder="1" applyAlignment="1">
      <alignment horizontal="left" indent="3"/>
    </xf>
    <xf numFmtId="0" fontId="0" fillId="0" borderId="8" xfId="0" applyFill="1" applyBorder="1" applyAlignment="1">
      <alignment horizontal="left" indent="3"/>
    </xf>
    <xf numFmtId="0" fontId="3" fillId="0" borderId="0" xfId="0" applyFont="1" applyFill="1"/>
    <xf numFmtId="3" fontId="3" fillId="0" borderId="0" xfId="0" applyNumberFormat="1" applyFont="1" applyAlignment="1">
      <alignment vertical="center"/>
    </xf>
    <xf numFmtId="0" fontId="5" fillId="4" borderId="0" xfId="0" applyFont="1" applyFill="1"/>
    <xf numFmtId="0" fontId="3" fillId="4" borderId="0" xfId="0" applyFont="1" applyFill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3" fontId="3" fillId="0" borderId="0" xfId="0" applyNumberFormat="1" applyFont="1"/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9" fontId="3" fillId="0" borderId="0" xfId="1" applyFont="1" applyAlignment="1">
      <alignment vertical="center"/>
    </xf>
    <xf numFmtId="168" fontId="3" fillId="0" borderId="0" xfId="1" applyNumberFormat="1" applyFont="1" applyAlignment="1">
      <alignment vertical="center"/>
    </xf>
    <xf numFmtId="168" fontId="3" fillId="0" borderId="0" xfId="1" applyNumberFormat="1" applyFont="1"/>
    <xf numFmtId="9" fontId="3" fillId="0" borderId="0" xfId="1" applyNumberFormat="1" applyFont="1" applyAlignment="1">
      <alignment vertical="center"/>
    </xf>
    <xf numFmtId="174" fontId="3" fillId="0" borderId="0" xfId="0" applyNumberFormat="1" applyFont="1"/>
    <xf numFmtId="3" fontId="2" fillId="0" borderId="8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3" fontId="3" fillId="0" borderId="8" xfId="0" applyNumberFormat="1" applyFont="1" applyFill="1" applyBorder="1" applyAlignment="1">
      <alignment horizontal="center" vertical="center"/>
    </xf>
    <xf numFmtId="9" fontId="3" fillId="0" borderId="0" xfId="1" applyNumberFormat="1" applyFont="1"/>
    <xf numFmtId="175" fontId="3" fillId="0" borderId="0" xfId="0" applyNumberFormat="1" applyFont="1" applyAlignment="1">
      <alignment vertical="center"/>
    </xf>
    <xf numFmtId="0" fontId="0" fillId="0" borderId="8" xfId="0" applyFill="1" applyBorder="1"/>
    <xf numFmtId="3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3" fontId="36" fillId="0" borderId="0" xfId="0" applyNumberFormat="1" applyFont="1"/>
    <xf numFmtId="3" fontId="2" fillId="0" borderId="8" xfId="0" applyNumberFormat="1" applyFont="1" applyBorder="1" applyAlignment="1">
      <alignment horizontal="center"/>
    </xf>
    <xf numFmtId="0" fontId="36" fillId="0" borderId="0" xfId="0" applyFont="1" applyFill="1"/>
    <xf numFmtId="3" fontId="36" fillId="0" borderId="0" xfId="0" applyNumberFormat="1" applyFont="1" applyFill="1"/>
    <xf numFmtId="3" fontId="36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7" fillId="0" borderId="0" xfId="0" applyFont="1" applyAlignment="1">
      <alignment horizontal="justify" vertical="center" readingOrder="1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9" fontId="34" fillId="0" borderId="0" xfId="1" applyFont="1" applyAlignment="1">
      <alignment vertical="center"/>
    </xf>
    <xf numFmtId="1" fontId="3" fillId="0" borderId="0" xfId="0" applyNumberFormat="1" applyFont="1" applyAlignment="1">
      <alignment vertical="center"/>
    </xf>
    <xf numFmtId="168" fontId="34" fillId="0" borderId="0" xfId="1" applyNumberFormat="1" applyFont="1" applyAlignment="1">
      <alignment vertical="center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9" fillId="0" borderId="7" xfId="4" applyBorder="1"/>
    <xf numFmtId="0" fontId="9" fillId="0" borderId="7" xfId="4" applyFill="1" applyBorder="1"/>
    <xf numFmtId="167" fontId="3" fillId="0" borderId="7" xfId="0" applyNumberFormat="1" applyFont="1" applyFill="1" applyBorder="1" applyAlignment="1">
      <alignment horizontal="center" vertical="center"/>
    </xf>
    <xf numFmtId="3" fontId="34" fillId="0" borderId="7" xfId="0" applyNumberFormat="1" applyFont="1" applyFill="1" applyBorder="1" applyAlignment="1">
      <alignment horizontal="center" vertical="center"/>
    </xf>
    <xf numFmtId="0" fontId="42" fillId="0" borderId="0" xfId="0" applyFont="1"/>
    <xf numFmtId="0" fontId="3" fillId="0" borderId="0" xfId="0" applyFont="1" applyBorder="1" applyAlignment="1">
      <alignment horizontal="left" wrapText="1"/>
    </xf>
    <xf numFmtId="0" fontId="9" fillId="0" borderId="0" xfId="4" applyFill="1"/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wrapText="1"/>
    </xf>
    <xf numFmtId="0" fontId="43" fillId="0" borderId="0" xfId="0" applyFont="1"/>
    <xf numFmtId="0" fontId="3" fillId="0" borderId="21" xfId="0" applyFont="1" applyBorder="1" applyAlignment="1"/>
    <xf numFmtId="0" fontId="44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/>
  </cellXfs>
  <cellStyles count="119"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Cabecera 1" xfId="60"/>
    <cellStyle name="Cabecera 2" xfId="61"/>
    <cellStyle name="Calculation" xfId="38"/>
    <cellStyle name="Check Cell" xfId="39"/>
    <cellStyle name="Estilo 1" xfId="62"/>
    <cellStyle name="Estilo 2" xfId="63"/>
    <cellStyle name="Explanatory Text" xfId="40"/>
    <cellStyle name="F2" xfId="64"/>
    <cellStyle name="F3" xfId="65"/>
    <cellStyle name="F4" xfId="66"/>
    <cellStyle name="F5" xfId="67"/>
    <cellStyle name="F6" xfId="68"/>
    <cellStyle name="F7" xfId="69"/>
    <cellStyle name="F8" xfId="70"/>
    <cellStyle name="Fecha" xfId="71"/>
    <cellStyle name="Fecha 2" xfId="72"/>
    <cellStyle name="Fijo" xfId="73"/>
    <cellStyle name="Fijo 2" xfId="74"/>
    <cellStyle name="Good" xfId="41"/>
    <cellStyle name="Heading 1" xfId="42"/>
    <cellStyle name="Heading 2" xfId="43"/>
    <cellStyle name="Heading 3" xfId="44"/>
    <cellStyle name="Heading 4" xfId="45"/>
    <cellStyle name="Hipervínculo" xfId="4" builtinId="8"/>
    <cellStyle name="Hipervínculo 2" xfId="75"/>
    <cellStyle name="Input" xfId="46"/>
    <cellStyle name="Linked Cell" xfId="47"/>
    <cellStyle name="Millares [0] 2" xfId="2"/>
    <cellStyle name="Millares 2" xfId="8"/>
    <cellStyle name="Millares 2 2" xfId="58"/>
    <cellStyle name="Millares 3" xfId="57"/>
    <cellStyle name="Millares 4" xfId="76"/>
    <cellStyle name="Millares 4 2" xfId="77"/>
    <cellStyle name="Millares 5" xfId="5"/>
    <cellStyle name="Millares 6" xfId="78"/>
    <cellStyle name="Monetario" xfId="79"/>
    <cellStyle name="Monetario 2" xfId="80"/>
    <cellStyle name="Monetario0" xfId="81"/>
    <cellStyle name="Monetario0 2" xfId="82"/>
    <cellStyle name="Neutral 2" xfId="48"/>
    <cellStyle name="Normal" xfId="0" builtinId="0"/>
    <cellStyle name="Normal 10" xfId="59"/>
    <cellStyle name="Normal 11" xfId="83"/>
    <cellStyle name="Normal 12" xfId="84"/>
    <cellStyle name="Normal 13" xfId="85"/>
    <cellStyle name="Normal 14" xfId="86"/>
    <cellStyle name="Normal 15" xfId="87"/>
    <cellStyle name="Normal 16" xfId="88"/>
    <cellStyle name="Normal 17" xfId="89"/>
    <cellStyle name="Normal 18" xfId="90"/>
    <cellStyle name="Normal 19" xfId="91"/>
    <cellStyle name="Normal 2" xfId="6"/>
    <cellStyle name="Normal 2 2" xfId="11"/>
    <cellStyle name="Normal 2 3" xfId="92"/>
    <cellStyle name="Normal 2 4" xfId="118"/>
    <cellStyle name="Normal 2 5" xfId="117"/>
    <cellStyle name="Normal 20" xfId="93"/>
    <cellStyle name="Normal 20 2" xfId="94"/>
    <cellStyle name="Normal 20 3" xfId="95"/>
    <cellStyle name="Normal 21" xfId="96"/>
    <cellStyle name="Normal 21 2" xfId="97"/>
    <cellStyle name="Normal 21 3" xfId="98"/>
    <cellStyle name="Normal 22" xfId="3"/>
    <cellStyle name="Normal 22 2" xfId="99"/>
    <cellStyle name="Normal 23" xfId="100"/>
    <cellStyle name="Normal 24" xfId="101"/>
    <cellStyle name="Normal 3" xfId="7"/>
    <cellStyle name="Normal 3 2" xfId="49"/>
    <cellStyle name="Normal 3 3" xfId="102"/>
    <cellStyle name="Normal 3 4" xfId="103"/>
    <cellStyle name="Normal 4" xfId="10"/>
    <cellStyle name="Normal 4 2" xfId="104"/>
    <cellStyle name="Normal 4 3" xfId="105"/>
    <cellStyle name="Normal 4 4" xfId="106"/>
    <cellStyle name="Normal 5" xfId="107"/>
    <cellStyle name="Normal 6" xfId="108"/>
    <cellStyle name="Normal 6 2" xfId="109"/>
    <cellStyle name="Normal 7" xfId="110"/>
    <cellStyle name="Normal 8" xfId="111"/>
    <cellStyle name="Normal 9" xfId="112"/>
    <cellStyle name="Notas 2" xfId="50"/>
    <cellStyle name="Note" xfId="51"/>
    <cellStyle name="Output" xfId="52"/>
    <cellStyle name="Porcentaje" xfId="1" builtinId="5"/>
    <cellStyle name="Porcentaje 2" xfId="9"/>
    <cellStyle name="Porcentaje 3" xfId="113"/>
    <cellStyle name="Porcentaje 3 2" xfId="114"/>
    <cellStyle name="Porcentual 2" xfId="53"/>
    <cellStyle name="Porcentual 3" xfId="12"/>
    <cellStyle name="Punto0" xfId="115"/>
    <cellStyle name="Punto0 2" xfId="116"/>
    <cellStyle name="Title" xfId="54"/>
    <cellStyle name="Total 2" xfId="55"/>
    <cellStyle name="Warning Text" xfId="5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useso.cl/607/w3-article-580745.html" TargetMode="External"/><Relationship Id="rId1" Type="http://schemas.openxmlformats.org/officeDocument/2006/relationships/hyperlink" Target="https://www.suseso.cl/607/w3-article-580744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70"/>
  <sheetViews>
    <sheetView showGridLines="0" tabSelected="1" zoomScaleNormal="100" workbookViewId="0"/>
  </sheetViews>
  <sheetFormatPr baseColWidth="10" defaultRowHeight="15" x14ac:dyDescent="0.25"/>
  <cols>
    <col min="1" max="1" width="11.42578125" style="9"/>
    <col min="2" max="2" width="142.28515625" style="9" bestFit="1" customWidth="1"/>
    <col min="3" max="16384" width="11.42578125" style="9"/>
  </cols>
  <sheetData>
    <row r="2" spans="2:2" ht="18.75" customHeight="1" x14ac:dyDescent="0.25">
      <c r="B2" s="113" t="s">
        <v>73</v>
      </c>
    </row>
    <row r="3" spans="2:2" ht="15" customHeight="1" x14ac:dyDescent="0.25">
      <c r="B3" s="114"/>
    </row>
    <row r="4" spans="2:2" ht="15.75" x14ac:dyDescent="0.25">
      <c r="B4" s="52" t="s">
        <v>251</v>
      </c>
    </row>
    <row r="5" spans="2:2" x14ac:dyDescent="0.25">
      <c r="B5" s="53"/>
    </row>
    <row r="6" spans="2:2" x14ac:dyDescent="0.25">
      <c r="B6" s="106" t="s">
        <v>365</v>
      </c>
    </row>
    <row r="7" spans="2:2" x14ac:dyDescent="0.25">
      <c r="B7" s="106" t="s">
        <v>366</v>
      </c>
    </row>
    <row r="8" spans="2:2" x14ac:dyDescent="0.25">
      <c r="B8" s="106" t="s">
        <v>367</v>
      </c>
    </row>
    <row r="9" spans="2:2" x14ac:dyDescent="0.25">
      <c r="B9" s="106" t="s">
        <v>368</v>
      </c>
    </row>
    <row r="10" spans="2:2" x14ac:dyDescent="0.25">
      <c r="B10" s="106" t="s">
        <v>369</v>
      </c>
    </row>
    <row r="11" spans="2:2" x14ac:dyDescent="0.25">
      <c r="B11" s="107" t="s">
        <v>354</v>
      </c>
    </row>
    <row r="12" spans="2:2" x14ac:dyDescent="0.25">
      <c r="B12" s="106" t="s">
        <v>355</v>
      </c>
    </row>
    <row r="13" spans="2:2" x14ac:dyDescent="0.25">
      <c r="B13" s="106" t="s">
        <v>356</v>
      </c>
    </row>
    <row r="14" spans="2:2" x14ac:dyDescent="0.25">
      <c r="B14" s="106" t="s">
        <v>357</v>
      </c>
    </row>
    <row r="15" spans="2:2" x14ac:dyDescent="0.25">
      <c r="B15" s="106" t="s">
        <v>358</v>
      </c>
    </row>
    <row r="16" spans="2:2" x14ac:dyDescent="0.25">
      <c r="B16" s="106" t="s">
        <v>359</v>
      </c>
    </row>
    <row r="17" spans="2:2" x14ac:dyDescent="0.25">
      <c r="B17" s="106" t="s">
        <v>360</v>
      </c>
    </row>
    <row r="18" spans="2:2" x14ac:dyDescent="0.25">
      <c r="B18" s="106" t="s">
        <v>361</v>
      </c>
    </row>
    <row r="19" spans="2:2" x14ac:dyDescent="0.25">
      <c r="B19" s="106" t="s">
        <v>362</v>
      </c>
    </row>
    <row r="20" spans="2:2" x14ac:dyDescent="0.25">
      <c r="B20" s="107" t="s">
        <v>363</v>
      </c>
    </row>
    <row r="21" spans="2:2" x14ac:dyDescent="0.25">
      <c r="B21" s="106" t="s">
        <v>364</v>
      </c>
    </row>
    <row r="22" spans="2:2" x14ac:dyDescent="0.25">
      <c r="B22" s="12"/>
    </row>
    <row r="23" spans="2:2" ht="15.75" x14ac:dyDescent="0.25">
      <c r="B23" s="52" t="s">
        <v>252</v>
      </c>
    </row>
    <row r="24" spans="2:2" x14ac:dyDescent="0.25">
      <c r="B24" s="53"/>
    </row>
    <row r="25" spans="2:2" x14ac:dyDescent="0.25">
      <c r="B25" s="106" t="s">
        <v>370</v>
      </c>
    </row>
    <row r="26" spans="2:2" x14ac:dyDescent="0.25">
      <c r="B26" s="106" t="s">
        <v>373</v>
      </c>
    </row>
    <row r="27" spans="2:2" x14ac:dyDescent="0.25">
      <c r="B27" s="106" t="s">
        <v>374</v>
      </c>
    </row>
    <row r="28" spans="2:2" x14ac:dyDescent="0.25">
      <c r="B28" s="106" t="s">
        <v>375</v>
      </c>
    </row>
    <row r="29" spans="2:2" x14ac:dyDescent="0.25">
      <c r="B29" s="106" t="s">
        <v>376</v>
      </c>
    </row>
    <row r="30" spans="2:2" x14ac:dyDescent="0.25">
      <c r="B30" s="106" t="s">
        <v>371</v>
      </c>
    </row>
    <row r="31" spans="2:2" x14ac:dyDescent="0.25">
      <c r="B31" s="106" t="s">
        <v>372</v>
      </c>
    </row>
    <row r="32" spans="2:2" x14ac:dyDescent="0.25">
      <c r="B32" s="106" t="s">
        <v>377</v>
      </c>
    </row>
    <row r="33" spans="2:2" x14ac:dyDescent="0.25">
      <c r="B33" s="106" t="s">
        <v>378</v>
      </c>
    </row>
    <row r="34" spans="2:2" x14ac:dyDescent="0.25">
      <c r="B34" s="106" t="s">
        <v>379</v>
      </c>
    </row>
    <row r="35" spans="2:2" x14ac:dyDescent="0.25">
      <c r="B35" s="106" t="s">
        <v>380</v>
      </c>
    </row>
    <row r="36" spans="2:2" x14ac:dyDescent="0.25">
      <c r="B36" s="106" t="s">
        <v>381</v>
      </c>
    </row>
    <row r="37" spans="2:2" x14ac:dyDescent="0.25">
      <c r="B37" s="106" t="s">
        <v>382</v>
      </c>
    </row>
    <row r="38" spans="2:2" x14ac:dyDescent="0.25">
      <c r="B38" s="106" t="s">
        <v>383</v>
      </c>
    </row>
    <row r="39" spans="2:2" x14ac:dyDescent="0.25">
      <c r="B39" s="12"/>
    </row>
    <row r="40" spans="2:2" ht="15.75" x14ac:dyDescent="0.25">
      <c r="B40" s="52" t="s">
        <v>255</v>
      </c>
    </row>
    <row r="41" spans="2:2" x14ac:dyDescent="0.25">
      <c r="B41" s="53"/>
    </row>
    <row r="42" spans="2:2" x14ac:dyDescent="0.25">
      <c r="B42" s="106" t="s">
        <v>384</v>
      </c>
    </row>
    <row r="43" spans="2:2" x14ac:dyDescent="0.25">
      <c r="B43" s="106" t="s">
        <v>385</v>
      </c>
    </row>
    <row r="44" spans="2:2" x14ac:dyDescent="0.25">
      <c r="B44" s="106" t="s">
        <v>386</v>
      </c>
    </row>
    <row r="45" spans="2:2" x14ac:dyDescent="0.25">
      <c r="B45" s="106" t="s">
        <v>387</v>
      </c>
    </row>
    <row r="46" spans="2:2" x14ac:dyDescent="0.25">
      <c r="B46" s="106" t="s">
        <v>392</v>
      </c>
    </row>
    <row r="47" spans="2:2" x14ac:dyDescent="0.25">
      <c r="B47" s="106" t="s">
        <v>393</v>
      </c>
    </row>
    <row r="48" spans="2:2" x14ac:dyDescent="0.25">
      <c r="B48" s="106" t="s">
        <v>388</v>
      </c>
    </row>
    <row r="49" spans="2:2" x14ac:dyDescent="0.25">
      <c r="B49" s="106" t="s">
        <v>389</v>
      </c>
    </row>
    <row r="50" spans="2:2" x14ac:dyDescent="0.25">
      <c r="B50" s="106" t="s">
        <v>390</v>
      </c>
    </row>
    <row r="51" spans="2:2" x14ac:dyDescent="0.25">
      <c r="B51" s="106" t="s">
        <v>391</v>
      </c>
    </row>
    <row r="52" spans="2:2" x14ac:dyDescent="0.25">
      <c r="B52" s="106" t="s">
        <v>394</v>
      </c>
    </row>
    <row r="53" spans="2:2" x14ac:dyDescent="0.25">
      <c r="B53" s="106" t="s">
        <v>395</v>
      </c>
    </row>
    <row r="54" spans="2:2" x14ac:dyDescent="0.25">
      <c r="B54" s="12"/>
    </row>
    <row r="55" spans="2:2" ht="15.75" x14ac:dyDescent="0.25">
      <c r="B55" s="52" t="s">
        <v>256</v>
      </c>
    </row>
    <row r="56" spans="2:2" x14ac:dyDescent="0.25">
      <c r="B56" s="53"/>
    </row>
    <row r="57" spans="2:2" x14ac:dyDescent="0.25">
      <c r="B57" s="106" t="s">
        <v>396</v>
      </c>
    </row>
    <row r="58" spans="2:2" x14ac:dyDescent="0.25">
      <c r="B58" s="106" t="s">
        <v>397</v>
      </c>
    </row>
    <row r="59" spans="2:2" x14ac:dyDescent="0.25">
      <c r="B59" s="106" t="s">
        <v>398</v>
      </c>
    </row>
    <row r="60" spans="2:2" x14ac:dyDescent="0.25">
      <c r="B60" s="106" t="s">
        <v>399</v>
      </c>
    </row>
    <row r="61" spans="2:2" x14ac:dyDescent="0.25">
      <c r="B61" s="106" t="s">
        <v>400</v>
      </c>
    </row>
    <row r="62" spans="2:2" x14ac:dyDescent="0.25">
      <c r="B62" s="106" t="s">
        <v>401</v>
      </c>
    </row>
    <row r="63" spans="2:2" x14ac:dyDescent="0.25">
      <c r="B63" s="106" t="s">
        <v>402</v>
      </c>
    </row>
    <row r="64" spans="2:2" x14ac:dyDescent="0.25">
      <c r="B64" s="106" t="s">
        <v>403</v>
      </c>
    </row>
    <row r="65" spans="2:2" x14ac:dyDescent="0.25">
      <c r="B65" s="106" t="s">
        <v>404</v>
      </c>
    </row>
    <row r="66" spans="2:2" x14ac:dyDescent="0.25">
      <c r="B66" s="106" t="s">
        <v>405</v>
      </c>
    </row>
    <row r="67" spans="2:2" x14ac:dyDescent="0.25">
      <c r="B67" s="106" t="s">
        <v>406</v>
      </c>
    </row>
    <row r="68" spans="2:2" x14ac:dyDescent="0.25">
      <c r="B68" s="106" t="s">
        <v>407</v>
      </c>
    </row>
    <row r="69" spans="2:2" x14ac:dyDescent="0.25">
      <c r="B69" s="106" t="s">
        <v>408</v>
      </c>
    </row>
    <row r="70" spans="2:2" x14ac:dyDescent="0.25">
      <c r="B70" s="106" t="s">
        <v>409</v>
      </c>
    </row>
    <row r="71" spans="2:2" x14ac:dyDescent="0.25">
      <c r="B71" s="54"/>
    </row>
    <row r="72" spans="2:2" ht="15.75" x14ac:dyDescent="0.25">
      <c r="B72" s="52" t="s">
        <v>411</v>
      </c>
    </row>
    <row r="73" spans="2:2" x14ac:dyDescent="0.25">
      <c r="B73" s="53"/>
    </row>
    <row r="74" spans="2:2" x14ac:dyDescent="0.25">
      <c r="B74" s="106" t="s">
        <v>412</v>
      </c>
    </row>
    <row r="75" spans="2:2" x14ac:dyDescent="0.25">
      <c r="B75" s="106" t="s">
        <v>413</v>
      </c>
    </row>
    <row r="76" spans="2:2" x14ac:dyDescent="0.25">
      <c r="B76" s="106" t="s">
        <v>414</v>
      </c>
    </row>
    <row r="77" spans="2:2" x14ac:dyDescent="0.25">
      <c r="B77" s="106" t="s">
        <v>415</v>
      </c>
    </row>
    <row r="78" spans="2:2" x14ac:dyDescent="0.25">
      <c r="B78" s="106" t="s">
        <v>416</v>
      </c>
    </row>
    <row r="79" spans="2:2" x14ac:dyDescent="0.25">
      <c r="B79" s="106" t="s">
        <v>417</v>
      </c>
    </row>
    <row r="80" spans="2:2" x14ac:dyDescent="0.25">
      <c r="B80" s="106" t="s">
        <v>418</v>
      </c>
    </row>
    <row r="81" spans="2:2" x14ac:dyDescent="0.25">
      <c r="B81" s="106" t="s">
        <v>419</v>
      </c>
    </row>
    <row r="82" spans="2:2" x14ac:dyDescent="0.25">
      <c r="B82" s="106" t="s">
        <v>420</v>
      </c>
    </row>
    <row r="83" spans="2:2" x14ac:dyDescent="0.25">
      <c r="B83" s="106" t="s">
        <v>421</v>
      </c>
    </row>
    <row r="84" spans="2:2" x14ac:dyDescent="0.25">
      <c r="B84" s="106" t="s">
        <v>422</v>
      </c>
    </row>
    <row r="85" spans="2:2" x14ac:dyDescent="0.25">
      <c r="B85" s="106" t="s">
        <v>423</v>
      </c>
    </row>
    <row r="86" spans="2:2" x14ac:dyDescent="0.25">
      <c r="B86" s="106" t="s">
        <v>424</v>
      </c>
    </row>
    <row r="87" spans="2:2" x14ac:dyDescent="0.25">
      <c r="B87" s="106" t="s">
        <v>425</v>
      </c>
    </row>
    <row r="88" spans="2:2" x14ac:dyDescent="0.25">
      <c r="B88" s="54"/>
    </row>
    <row r="89" spans="2:2" ht="15.75" x14ac:dyDescent="0.25">
      <c r="B89" s="52" t="s">
        <v>426</v>
      </c>
    </row>
    <row r="90" spans="2:2" x14ac:dyDescent="0.25">
      <c r="B90" s="53"/>
    </row>
    <row r="91" spans="2:2" x14ac:dyDescent="0.25">
      <c r="B91" s="107" t="s">
        <v>427</v>
      </c>
    </row>
    <row r="92" spans="2:2" x14ac:dyDescent="0.25">
      <c r="B92" s="106" t="s">
        <v>428</v>
      </c>
    </row>
    <row r="93" spans="2:2" x14ac:dyDescent="0.25">
      <c r="B93" s="106" t="s">
        <v>429</v>
      </c>
    </row>
    <row r="94" spans="2:2" x14ac:dyDescent="0.25">
      <c r="B94" s="106" t="s">
        <v>430</v>
      </c>
    </row>
    <row r="95" spans="2:2" x14ac:dyDescent="0.25">
      <c r="B95" s="106" t="s">
        <v>431</v>
      </c>
    </row>
    <row r="96" spans="2:2" x14ac:dyDescent="0.25">
      <c r="B96" s="106" t="s">
        <v>432</v>
      </c>
    </row>
    <row r="97" spans="2:2" x14ac:dyDescent="0.25">
      <c r="B97" s="106" t="s">
        <v>433</v>
      </c>
    </row>
    <row r="98" spans="2:2" x14ac:dyDescent="0.25">
      <c r="B98" s="106" t="s">
        <v>434</v>
      </c>
    </row>
    <row r="99" spans="2:2" x14ac:dyDescent="0.25">
      <c r="B99" s="106" t="s">
        <v>435</v>
      </c>
    </row>
    <row r="100" spans="2:2" x14ac:dyDescent="0.25">
      <c r="B100" s="106" t="s">
        <v>436</v>
      </c>
    </row>
    <row r="101" spans="2:2" x14ac:dyDescent="0.25">
      <c r="B101" s="106" t="s">
        <v>437</v>
      </c>
    </row>
    <row r="102" spans="2:2" x14ac:dyDescent="0.25">
      <c r="B102" s="106" t="s">
        <v>438</v>
      </c>
    </row>
    <row r="103" spans="2:2" x14ac:dyDescent="0.25">
      <c r="B103" s="106" t="s">
        <v>439</v>
      </c>
    </row>
    <row r="104" spans="2:2" x14ac:dyDescent="0.25">
      <c r="B104" s="106" t="s">
        <v>440</v>
      </c>
    </row>
    <row r="105" spans="2:2" x14ac:dyDescent="0.25">
      <c r="B105" s="54"/>
    </row>
    <row r="106" spans="2:2" ht="15.75" x14ac:dyDescent="0.25">
      <c r="B106" s="52" t="s">
        <v>441</v>
      </c>
    </row>
    <row r="107" spans="2:2" x14ac:dyDescent="0.25">
      <c r="B107" s="53"/>
    </row>
    <row r="108" spans="2:2" x14ac:dyDescent="0.25">
      <c r="B108" s="106" t="s">
        <v>442</v>
      </c>
    </row>
    <row r="109" spans="2:2" x14ac:dyDescent="0.25">
      <c r="B109" s="106" t="s">
        <v>443</v>
      </c>
    </row>
    <row r="110" spans="2:2" x14ac:dyDescent="0.25">
      <c r="B110" s="106" t="s">
        <v>444</v>
      </c>
    </row>
    <row r="111" spans="2:2" x14ac:dyDescent="0.25">
      <c r="B111" s="106" t="s">
        <v>447</v>
      </c>
    </row>
    <row r="112" spans="2:2" x14ac:dyDescent="0.25">
      <c r="B112" s="106" t="s">
        <v>448</v>
      </c>
    </row>
    <row r="113" spans="2:2" x14ac:dyDescent="0.25">
      <c r="B113" s="54"/>
    </row>
    <row r="114" spans="2:2" ht="15.75" x14ac:dyDescent="0.25">
      <c r="B114" s="52" t="s">
        <v>449</v>
      </c>
    </row>
    <row r="115" spans="2:2" x14ac:dyDescent="0.25">
      <c r="B115" s="53"/>
    </row>
    <row r="116" spans="2:2" x14ac:dyDescent="0.25">
      <c r="B116" s="106" t="s">
        <v>454</v>
      </c>
    </row>
    <row r="117" spans="2:2" x14ac:dyDescent="0.25">
      <c r="B117" s="106" t="s">
        <v>455</v>
      </c>
    </row>
    <row r="118" spans="2:2" x14ac:dyDescent="0.25">
      <c r="B118" s="106" t="s">
        <v>456</v>
      </c>
    </row>
    <row r="119" spans="2:2" x14ac:dyDescent="0.25">
      <c r="B119" s="54"/>
    </row>
    <row r="120" spans="2:2" ht="15.75" x14ac:dyDescent="0.25">
      <c r="B120" s="52" t="s">
        <v>278</v>
      </c>
    </row>
    <row r="121" spans="2:2" x14ac:dyDescent="0.25">
      <c r="B121" s="53"/>
    </row>
    <row r="122" spans="2:2" x14ac:dyDescent="0.25">
      <c r="B122" s="106" t="s">
        <v>457</v>
      </c>
    </row>
    <row r="123" spans="2:2" x14ac:dyDescent="0.25">
      <c r="B123" s="106" t="s">
        <v>460</v>
      </c>
    </row>
    <row r="124" spans="2:2" x14ac:dyDescent="0.25">
      <c r="B124" s="106" t="s">
        <v>461</v>
      </c>
    </row>
    <row r="125" spans="2:2" x14ac:dyDescent="0.25">
      <c r="B125" s="106" t="s">
        <v>458</v>
      </c>
    </row>
    <row r="126" spans="2:2" x14ac:dyDescent="0.25">
      <c r="B126" s="106" t="s">
        <v>459</v>
      </c>
    </row>
    <row r="127" spans="2:2" x14ac:dyDescent="0.25">
      <c r="B127" s="106" t="s">
        <v>462</v>
      </c>
    </row>
    <row r="128" spans="2:2" x14ac:dyDescent="0.25">
      <c r="B128" s="106" t="s">
        <v>463</v>
      </c>
    </row>
    <row r="129" spans="2:2" x14ac:dyDescent="0.25">
      <c r="B129" s="106" t="s">
        <v>464</v>
      </c>
    </row>
    <row r="130" spans="2:2" x14ac:dyDescent="0.25">
      <c r="B130" s="106" t="s">
        <v>465</v>
      </c>
    </row>
    <row r="131" spans="2:2" x14ac:dyDescent="0.25">
      <c r="B131" s="106" t="s">
        <v>466</v>
      </c>
    </row>
    <row r="132" spans="2:2" x14ac:dyDescent="0.25">
      <c r="B132" s="106" t="s">
        <v>467</v>
      </c>
    </row>
    <row r="133" spans="2:2" x14ac:dyDescent="0.25">
      <c r="B133" s="106" t="s">
        <v>468</v>
      </c>
    </row>
    <row r="134" spans="2:2" x14ac:dyDescent="0.25">
      <c r="B134" s="106" t="s">
        <v>469</v>
      </c>
    </row>
    <row r="135" spans="2:2" x14ac:dyDescent="0.25">
      <c r="B135" s="106" t="s">
        <v>470</v>
      </c>
    </row>
    <row r="136" spans="2:2" x14ac:dyDescent="0.25">
      <c r="B136" s="54"/>
    </row>
    <row r="137" spans="2:2" ht="15.75" x14ac:dyDescent="0.25">
      <c r="B137" s="52" t="s">
        <v>293</v>
      </c>
    </row>
    <row r="138" spans="2:2" x14ac:dyDescent="0.25">
      <c r="B138" s="53"/>
    </row>
    <row r="139" spans="2:2" x14ac:dyDescent="0.25">
      <c r="B139" s="106" t="s">
        <v>471</v>
      </c>
    </row>
    <row r="140" spans="2:2" x14ac:dyDescent="0.25">
      <c r="B140" s="106" t="s">
        <v>472</v>
      </c>
    </row>
    <row r="141" spans="2:2" x14ac:dyDescent="0.25">
      <c r="B141" s="106" t="s">
        <v>473</v>
      </c>
    </row>
    <row r="142" spans="2:2" x14ac:dyDescent="0.25">
      <c r="B142" s="106" t="s">
        <v>474</v>
      </c>
    </row>
    <row r="143" spans="2:2" x14ac:dyDescent="0.25">
      <c r="B143" s="106" t="s">
        <v>475</v>
      </c>
    </row>
    <row r="144" spans="2:2" x14ac:dyDescent="0.25">
      <c r="B144" s="106" t="s">
        <v>476</v>
      </c>
    </row>
    <row r="145" spans="2:2" x14ac:dyDescent="0.25">
      <c r="B145" s="106" t="s">
        <v>477</v>
      </c>
    </row>
    <row r="146" spans="2:2" x14ac:dyDescent="0.25">
      <c r="B146" s="106" t="s">
        <v>478</v>
      </c>
    </row>
    <row r="147" spans="2:2" x14ac:dyDescent="0.25">
      <c r="B147" s="106" t="s">
        <v>479</v>
      </c>
    </row>
    <row r="148" spans="2:2" x14ac:dyDescent="0.25">
      <c r="B148" s="106" t="s">
        <v>480</v>
      </c>
    </row>
    <row r="149" spans="2:2" x14ac:dyDescent="0.25">
      <c r="B149" s="106" t="s">
        <v>481</v>
      </c>
    </row>
    <row r="150" spans="2:2" x14ac:dyDescent="0.25">
      <c r="B150" s="106" t="s">
        <v>482</v>
      </c>
    </row>
    <row r="151" spans="2:2" x14ac:dyDescent="0.25">
      <c r="B151" s="106" t="s">
        <v>483</v>
      </c>
    </row>
    <row r="152" spans="2:2" x14ac:dyDescent="0.25">
      <c r="B152" s="106" t="s">
        <v>484</v>
      </c>
    </row>
    <row r="153" spans="2:2" x14ac:dyDescent="0.25">
      <c r="B153" s="54"/>
    </row>
    <row r="154" spans="2:2" ht="15.75" x14ac:dyDescent="0.25">
      <c r="B154" s="52" t="s">
        <v>294</v>
      </c>
    </row>
    <row r="155" spans="2:2" x14ac:dyDescent="0.25">
      <c r="B155" s="53"/>
    </row>
    <row r="156" spans="2:2" x14ac:dyDescent="0.25">
      <c r="B156" s="106" t="s">
        <v>485</v>
      </c>
    </row>
    <row r="157" spans="2:2" x14ac:dyDescent="0.25">
      <c r="B157" s="106" t="s">
        <v>486</v>
      </c>
    </row>
    <row r="158" spans="2:2" x14ac:dyDescent="0.25">
      <c r="B158" s="106" t="s">
        <v>487</v>
      </c>
    </row>
    <row r="159" spans="2:2" x14ac:dyDescent="0.25">
      <c r="B159" s="106" t="s">
        <v>488</v>
      </c>
    </row>
    <row r="160" spans="2:2" x14ac:dyDescent="0.25">
      <c r="B160" s="106" t="s">
        <v>489</v>
      </c>
    </row>
    <row r="161" spans="2:2" x14ac:dyDescent="0.25">
      <c r="B161" s="106" t="s">
        <v>490</v>
      </c>
    </row>
    <row r="162" spans="2:2" x14ac:dyDescent="0.25">
      <c r="B162" s="106" t="s">
        <v>491</v>
      </c>
    </row>
    <row r="163" spans="2:2" x14ac:dyDescent="0.25">
      <c r="B163" s="106" t="s">
        <v>492</v>
      </c>
    </row>
    <row r="164" spans="2:2" x14ac:dyDescent="0.25">
      <c r="B164" s="106" t="s">
        <v>493</v>
      </c>
    </row>
    <row r="165" spans="2:2" x14ac:dyDescent="0.25">
      <c r="B165" s="106" t="s">
        <v>494</v>
      </c>
    </row>
    <row r="166" spans="2:2" x14ac:dyDescent="0.25">
      <c r="B166" s="106" t="s">
        <v>495</v>
      </c>
    </row>
    <row r="167" spans="2:2" x14ac:dyDescent="0.25">
      <c r="B167" s="106" t="s">
        <v>496</v>
      </c>
    </row>
    <row r="168" spans="2:2" x14ac:dyDescent="0.25">
      <c r="B168" s="106" t="s">
        <v>497</v>
      </c>
    </row>
    <row r="169" spans="2:2" x14ac:dyDescent="0.25">
      <c r="B169" s="106" t="s">
        <v>498</v>
      </c>
    </row>
    <row r="170" spans="2:2" x14ac:dyDescent="0.25">
      <c r="B170" s="78"/>
    </row>
  </sheetData>
  <mergeCells count="1">
    <mergeCell ref="B2:B3"/>
  </mergeCells>
  <hyperlinks>
    <hyperlink ref="B6" location="'C1_LMT'!A3" display="Cuadro N° 1.1.1: Número de licencias médicas tramitadas, según seguro de salud años 2014-2018"/>
    <hyperlink ref="B7" location="'C1_LMT'!A13" display="Cuadro N° 1.1.2: Número de licencias médicas tramitadas, según seguro de salud y sexo año 2018"/>
    <hyperlink ref="B8" location="'C1_LMT'!A23" display="Cuadro N° 1.1.3: Número de licencias médicas tramitadas, según seguro de salud y tramo etario año 2018"/>
    <hyperlink ref="B9" location="'C1_LMT'!A37" display="Cuadro N° 1.1.4: Número de licencias médicas tramitadas, según seguro de salud y tipo de sector año 2018"/>
    <hyperlink ref="B10" location="'C1_LMT'!A47" display="Cuadro N° 1.1.5: Número de licencias médicas tramitadas, según seguro de salud y región año 2018"/>
    <hyperlink ref="B11" location="'C1_LMT'!A70" display="Cuadro N° 1.1.6: Número de licencias médicas tramitadas FONASA, según sexo y región año 2018"/>
    <hyperlink ref="B12" location="'C1_LMT'!A93" display="Cuadro N° 1.1.7: Número de licencias médicas tramitadas ISAPREs, según sexo y región año 2018"/>
    <hyperlink ref="B13" location="'C1_LMT'!A116" display="Cuadro N° 1.1.8: Número de licencias médicas tramitadas, según seguro de salud y  tipo de resolución año 2018"/>
    <hyperlink ref="B14" location="'C1_LMT'!H3" display="Cuadro N° 1.2.1: Número de días otorgados, según seguro de salud años 2014-2018"/>
    <hyperlink ref="B15" location="'C1_LMT'!H13" display="Cuadro N° 1.2.2: Número de días otorgados, según seguro de salud y sexo año 2018"/>
    <hyperlink ref="B16" location="'C1_LMT'!H23" display="Cuadro N° 1.2.3: Número de dias otorgados, según seguro de salud y tramo etario año 2018"/>
    <hyperlink ref="B17" location="'C1_LMT'!H37" display="Cuadro N° 1.2.4: Número de dias otorgados, según seguro de salud y tipo de sector año 2018"/>
    <hyperlink ref="B18" location="'C1_LMT'!H47" display="Cuadro N° 1.2.5: Número de dias otorgados, según seguro de salud y región año 2018"/>
    <hyperlink ref="B19" location="'C1_LMT'!H70" display="Cuadro N° 1.2.6: Número de dias otorgados FONASA, según sexo y región año 2018"/>
    <hyperlink ref="B20" location="'C1_LMT'!H93" display="Cuadro N° 1.2.7: Número de dias otorgados ISAPREs, según sexo y región año 2018"/>
    <hyperlink ref="B21" location="'C1_LMT'!H116" display="Cuadro N° 1.2.8: Número de dias otorgados, según seguro de salud y  tipo de resolución año 2018"/>
    <hyperlink ref="B25" location="'C2_LMA'!A3" display="Cuadro N° 2.1.1: Número de licencias médicas autorizadas, según seguro de salud años 2014-2018"/>
    <hyperlink ref="B26" location="'C2_LMA'!A14" display="Cuadro N° 2.1.2: Número de licencias médicas autorizadas, según seguro de salud y sexo año 2018"/>
    <hyperlink ref="B27" location="'C2_LMA'!A26" display="Cuadro N° 2.1.3: Número de licencias médicas autorizadas, según seguro de salud y tramo etario año 2018"/>
    <hyperlink ref="B28" location="'C2_LMA'!A41" display="Cuadro N° 2.1.4: Número de licencias médicas autorizadas, según seguro de salud y tipo de sector año 2018"/>
    <hyperlink ref="B29" location="'C2_LMA'!A52" display="Cuadro N° 2.1.5: Número de licencias médicas autorizadas, según seguro de salud y región año 2018"/>
    <hyperlink ref="B30" location="'C2_LMA'!A76" display="Cuadro N° 2.1.6: Número de licencias médicas autorizadas FONASA, según sexo y región año 2018"/>
    <hyperlink ref="B31" location="'C2_LMA'!A100" display="Cuadro N° 2.1.7: Número de licencias médicas autorizadas ISAPREs, según sexo y región año 2018"/>
    <hyperlink ref="B32" location="'C2_LMA'!H3" display="Cuadro N° 2.2.1: Número de días pagados, según seguro de salud años 2014-2018"/>
    <hyperlink ref="B33" location="'C2_LMA'!H14" display="Cuadro N° 2.2.2: Número de días pagados, según seguro de salud y sexo año 2018"/>
    <hyperlink ref="B34" location="'C2_LMA'!H26" display="Cuadro N° 2.2.3: Número de días pagados, según seguro de salud y tramo etario año 2018"/>
    <hyperlink ref="B35" location="'C2_LMA'!H41" display="Cuadro N° 2.2.4: Número de días pagados, según seguro de salud y tipo de sector año 2018"/>
    <hyperlink ref="B36" location="'C2_LMA'!H52" display="Cuadro N° 2.2.5: Número de días pagados, según seguro de salud y región año 2018"/>
    <hyperlink ref="B37" location="'C2_LMA'!H76" display="Cuadro N° 2.2.6: Número de dias pagados FONASA, según sexo y región año 2018"/>
    <hyperlink ref="B38" location="'C2_LMA'!H100" display="Cuadro N° 2.2.7: Número de dias pagados ISAPREs, según sexo y región año 2018"/>
    <hyperlink ref="B42" location="'C3_LMR'!A3" display="Cuadro N° 3.1.1: Número de licencias médicas rechazadas, según seguro de salud años 2014-2018"/>
    <hyperlink ref="B43" location="'C3_LMR'!A13" display="Cuadro N° 3.1.2: Número de licencias médicas rechazadas, según seguro de salud y sexo año 2018"/>
    <hyperlink ref="B44" location="'C3_LMR'!A22" display="Cuadro N° 3.1.3: Número de licencias médicas rechazadas, según seguro de salud y tramo etario año 2018"/>
    <hyperlink ref="B45" location="'C3_LMR'!A36" display="Cuadro N° 3.1.4: Número de licencias médicas rechazadas, según seguro de salud y región año 2018"/>
    <hyperlink ref="B46" location="'C3_LMR'!A59" display="Cuadro N° 3.1.5: Número de licencias médicas rechazadas FONASA, según sexo y región año 2018"/>
    <hyperlink ref="B47" location="'C3_LMR'!A82" display="Cuadro N° 3.1.6: Número de licencias médicas rechazadas ISAPREs, según sexo y región año 2018"/>
    <hyperlink ref="B48" location="'C3_LMR'!F3" display="Cuadro N° 3.2.1: Número de días rechazados, según seguro de salud años 2014-2018"/>
    <hyperlink ref="B49" location="'C3_LMR'!F13" display="Cuadro N° 3.2.2: Número de días rechazados, según seguro de salud y sexo año 2018"/>
    <hyperlink ref="B50" location="'C3_LMR'!F22" display="Cuadro N° 3.2.3: Número de días rechazados, según seguro de salud y tramo etario año 2018"/>
    <hyperlink ref="B51" location="'C3_LMR'!F36" display="Cuadro N° 3.2.4: Número de días rechazados, según seguro de salud y región año 2018"/>
    <hyperlink ref="B52" location="'C3_LMR'!F59" display="Cuadro N° 3.2.5: Número de dias rechazados FONASA, según sexo y región año 2018"/>
    <hyperlink ref="B53" location="'C3_LMR'!F82" display="Cuadro N° 3.2.6: Número de dias rechazados ISAPREs, según sexo y región año 2018"/>
    <hyperlink ref="B57" location="'C4_LMT_DIAG'!A3" display="Cuadro N° 4.1.1.1: Número de licencias médicas tramitadas, según seguro de salud y tipo de diagnóstico año 2018"/>
    <hyperlink ref="B58" location="'C4_LMT_DIAG'!A21" display="Cuadro N° 4.1.2.1: Número de licencias médicas tramitadas FONASA, según tipo de diagnóstico y sexo año 2018"/>
    <hyperlink ref="B59" location="'C4_LMT_DIAG'!P21" display="Cuadro N° 4.1.2.2: Número de licencias médicas tramitadas ISAPREs, según tipo de diagnóstico y sexo año 2018"/>
    <hyperlink ref="B60" location="'C4_LMT_DIAG'!A31" display="Cuadro N° 4.1.3.1: Número de licencias médicas tramitadas FONASA, según tipo de diagnóstico y tramo etario año 2018"/>
    <hyperlink ref="B61" location="'C4_LMT_DIAG'!P31" display="Cuadro N° 4.1.3.2: Número de licencias médicas tramitadas ISAPREs, según tipo de diagnóstico y tramo etario año 2018"/>
    <hyperlink ref="B62" location="'C4_LMT_DIAG'!A45" display="Cuadro N° 4.1.4.1: Número de licencias médicas tramitadas FONASA, según tipo de diagnóstico y región año 2018"/>
    <hyperlink ref="B63" location="'C4_LMT_DIAG'!P45" display="Cuadro N° 4.1.4.2: Número de licencias médicas tramitadas ISAPREs, según tipo de diagnóstico y región año 2018"/>
    <hyperlink ref="B64" location="'C4_LMT_DIAG'!A68" display="Cuadro N° 4.2.1.1: Número de días otorgados, según seguro de salud y tipo de diagnóstico año 2018"/>
    <hyperlink ref="B65" location="'C4_LMT_DIAG'!A86" display="Cuadro N° 4.2.2.1: Número de días otorgados FONASA, según tipo de diagnóstico y sexo año 2018"/>
    <hyperlink ref="B66" location="'C4_LMT_DIAG'!P86" display="Cuadro N° 4.2.2.2: Número de días otorgados ISAPREs, según tipo de diagnóstico y sexo año 2018"/>
    <hyperlink ref="B67" location="'C4_LMT_DIAG'!A96" display="Cuadro N° 4.2.3.1: Número de días otorgados FONASA, según tipo de diagnóstico y tramo etario año 2018"/>
    <hyperlink ref="B68" location="'C4_LMT_DIAG'!P96" display="Cuadro N° 4.2.3.2: Número de días otorgados ISAPREs, según tipo de diagnóstico y tramo etario año 2018"/>
    <hyperlink ref="B69" location="'C4_LMT_DIAG'!A110" display="Cuadro N° 4.2.4.1: Número de días otorgados FONASA, según tipo de diagnóstico y región año 2018"/>
    <hyperlink ref="B70" location="'C4_LMT_DIAG'!P110" display="Cuadro N° 4.2.4.2: Número de días otorgados ISAPREs, según tipo de diagnóstico y región año 2018"/>
    <hyperlink ref="B74" location="'C5_LMA_DIAG'!A3" display="Cuadro N° 5.1.1.1: Número de licencias médicas autorizadas, según seguro de salud y tipo de diagnóstico año 2018"/>
    <hyperlink ref="B75" location="'C5_LMA_DIAG'!A22" display="Cuadro N° 5.1.2.1: Número de licencias médicas autorizadas FONASA, según tipo de diagnóstico y sexo año 2018"/>
    <hyperlink ref="B76" location="'C5_LMA_DIAG'!P22" display="Cuadro N° 5.1.2.2: Número de licencias médicas autorizadas ISAPREs, según tipo de diagnóstico y sexo año 2018"/>
    <hyperlink ref="B77" location="'C5_LMA_DIAG'!A33" display="Cuadro N° 5.1.3.1: Número de licencias médicas autorizadas FONASA, según tipo de diagnóstico y tramo etario año 2018"/>
    <hyperlink ref="B78" location="'C5_LMA_DIAG'!P33" display="Cuadro N° 5.1.3.2: Número de licencias médicas autorizadas ISAPREs, según tipo de diagnóstico y tramo etario año 2018"/>
    <hyperlink ref="B79" location="'C5_LMA_DIAG'!A47" display="Cuadro N° 5.1.4.1: Número de licencias médicas autorizadas FONASA, según tipo de diagnóstico y región año 2018"/>
    <hyperlink ref="B80" location="'C5_LMA_DIAG'!P47" display="Cuadro N° 5.1.4.2: Número de licencias médicas autorizadas ISAPREs, según tipo de diagnóstico y región año 2018"/>
    <hyperlink ref="B81" location="'C5_LMA_DIAG'!A70" display="Cuadro N° 5.2.1.1: Número de días pagados, según seguro de salud y tipo de diagnóstico año 2018"/>
    <hyperlink ref="B82" location="'C5_LMA_DIAG'!A89" display="Cuadro N° 5.2.2.1: Número de días pagados FONASA, según tipo de diagnóstico y sexo año 2018"/>
    <hyperlink ref="B83" location="'C5_LMA_DIAG'!P89" display="Cuadro N° 5.2.2.2: Número de días pagados ISAPREs, según tipo de diagnóstico y sexo año 2018"/>
    <hyperlink ref="B84" location="'C5_LMA_DIAG'!A100" display="Cuadro N° 5.2.3.1: Número de días pagados FONASA, según tipo de diagnóstico y tramo etario año 2018"/>
    <hyperlink ref="B85" location="'C5_LMA_DIAG'!P100" display="Cuadro N° 5.2.3.2: Número de días pagados ISAPREs, según tipo de diagnóstico y tramo etario año 2018"/>
    <hyperlink ref="B86" location="'C5_LMA_DIAG'!A114" display="Cuadro N° 5.2.4.1: Número de días pagados FONASA, según tipo de diagnóstico y región año 2018"/>
    <hyperlink ref="B87" location="'C5_LMA_DIAG'!P114" display="Cuadro N° 5.2.4.2: Número de días pagados ISAPREs, según tipo de diagnóstico y región año 2018"/>
    <hyperlink ref="B91" location="'C6_LMR_DIAG'!A3" display="Cuadro N° 6.1.1.1: Número de licencias médicas rechazadas, según seguro de salud y tipo de diagnóstico año 2018"/>
    <hyperlink ref="B92" location="'C6_LMR_DIAG'!A21" display="Cuadro N° 6.1.2.1: Número de licencias médicas rechazadas FONASA, según tipo de diagnóstico y sexo año 2018"/>
    <hyperlink ref="B93" location="'C6_LMR_DIAG'!P21" display="Cuadro N° 6.1.2.2: Número de licencias médicas rechazadas ISAPREs, según tipo de diagnóstico y sexo año 2018"/>
    <hyperlink ref="B94" location="'C6_LMR_DIAG'!A30" display="Cuadro N° 6.1.3.1: Número de licencias médicas rechazadas FONASA, según tipo de diagnóstico y tramo etario año 2018"/>
    <hyperlink ref="B95" location="'C6_LMR_DIAG'!P30" display="Cuadro N° 6.1.3.2: Número de licencias médicas rechazadas ISAPREs, según tipo de diagnóstico y tramo etario año 2018"/>
    <hyperlink ref="B96" location="'C6_LMR_DIAG'!A44" display="Cuadro N° 6.1.4.1: Número de licencias médicas rechazadas FONASA, según tipo de diagnóstico y región año 2018"/>
    <hyperlink ref="B97" location="'C6_LMR_DIAG'!P44" display="Cuadro N° 6.1.4.2: Número de licencias médicas rechazadas ISAPREs, según tipo de diagnóstico y región año 2018"/>
    <hyperlink ref="B98" location="'C6_LMR_DIAG'!A67" display="Cuadro N° 6.2.1.1: Número de días rechazados, según seguro de salud y tipo de diagnóstico año 2018"/>
    <hyperlink ref="B99" location="'C6_LMR_DIAG'!A85" display="Cuadro N° 6.2.2.1: Número de días rechazados FONASA, según tipo de diagnóstico y sexo año 2018"/>
    <hyperlink ref="B100" location="'C6_LMR_DIAG'!P85" display="Cuadro N° 6.2.2.2: Número de días rechazados ISAPREs, según tipo de diagnóstico y sexo año 2018"/>
    <hyperlink ref="B101" location="'C6_LMR_DIAG'!A94" display="Cuadro N° 6.2.3.1: Número de días rechazados FONASA, según tipo de diagnóstico y tramo etario año 2018"/>
    <hyperlink ref="B102" location="'C6_LMR_DIAG'!P94" display="Cuadro N° 6.2.3.2: Número de días rechazados ISAPREs, según tipo de diagnóstico y tramo etario año 2018"/>
    <hyperlink ref="B103" location="'C6_LMR_DIAG'!A108" display="Cuadro N° 6.2.4.1: Número de días rechazados FONASA, según tipo de diagnóstico y región año 2018"/>
    <hyperlink ref="B104" location="'C6_LMR_DIAG'!P108" display="Cuadro N° 6.2.4.2: Número de días rechazados ISAPREs, según tipo de diagnóstico y región año 2018"/>
    <hyperlink ref="B108" location="'C7_GTO_SIL'!A3" display="Cuadro N° 7.1: Gasto en SIL nominal por licencias médicas, según seguro de salud (miles $ de cada año) años 2014-2018"/>
    <hyperlink ref="B109" location="'C7_GTO_SIL'!A14" display="Cuadro N° 7.2: Gasto en SIL por licencias médicas, según seguro de salud (miles $ de diciembre 2018) años 2014-2018"/>
    <hyperlink ref="B110" location="'C7_GTO_SIL'!A25" display="Cuadro N° 7.3: Gasto en SIL por licencias médicas, según seguro de salud y tipo de diagnóstico (miles $ de diciembre 2018) año 2018"/>
    <hyperlink ref="B111" location="'C7_GTO_SIL'!A44" display="Cuadro N° 7.4.1: Gasto en SIL por licencias médicas FONASA, según tipo de sector y tipo de diagnóstico (miles $ de diciembre 2018) año 2018"/>
    <hyperlink ref="B112" location="'C7_GTO_SIL'!F44" display="Cuadro N° 7.4.2: Gasto en SIL por licencias médicas ISAPRE, según tipo de sector y tipo de diagnóstico (miles $ de diciembre 2018) año 2018"/>
    <hyperlink ref="B116" location="'C8_IND_SIL'!A3" display="Cuadro N° 8.1: Gasto en SIL por día pagado, según seguro de salud (miles $ de diciembre 2018) años 2014-2018"/>
    <hyperlink ref="B117" location="'C8_IND_SIL'!A13" display="Cuadro N° 8.2: Gasto en SIL por licencia médica autorizada, según seguro de salud (miles $ de diciembre 2018) años 2014-2018"/>
    <hyperlink ref="B118" location="'C8_IND_SIL'!A23" display="Cuadro N° 8.3: Número de días pagados por licencia médica autorizada, según seguro de salud años 2014-2018"/>
    <hyperlink ref="B122" location="'C9_LMT_SECTOR'!A3" display="Cuadro N° 9.1.1.1: Número de licencias médicas tramitadas, según seguro de salud y tipo de sector año 2018"/>
    <hyperlink ref="B123" location="'C9_LMT_SECTOR'!A12" display="Cuadro N° 9.1.2.1: Número de licencias médicas tramitadas FONASA, según tipo de sector y sexo año 2018"/>
    <hyperlink ref="B124" location="'C9_LMT_SECTOR'!F12" display="Cuadro N° 9.1.2.2: Número de licencias médicas tramitadas ISAPREs, según tipo de sector y sexo año 2018"/>
    <hyperlink ref="B125" location="'C9_LMT_SECTOR'!A23" display="Cuadro N° 9.1.3.1: Número de licencias médicas tramitadas FONASA, según tipo de sector y tramo etario año 2018"/>
    <hyperlink ref="B126" location="'C9_LMT_SECTOR'!F23" display="Cuadro N° 9.1.3.2: Número de licencias médicas tramitadas ISAPREs, según tipo de sector y tramo etario año 2018"/>
    <hyperlink ref="B127" location="'C9_LMT_SECTOR'!A37" display="Cuadro N° 9.1.4.1: Número de licencias médicas tramitadas FONASA, según tipo de sector y diagnóstico año 2018"/>
    <hyperlink ref="B128" location="'C9_LMT_SECTOR'!F37" display="Cuadro N° 9.1.4.2: Número de licencias médicas tramitadas ISAPREs, según tipo de sector y diagnóstico año 2018"/>
    <hyperlink ref="B129" location="'C9_LMT_SECTOR'!A55" display="Cuadro N° 9.2.1.1: Número de días otorgados, según seguro de salud y tipo de sector año 2018"/>
    <hyperlink ref="B130" location="'C9_LMT_SECTOR'!A64" display="Cuadro N° 9.2.2.1: Número de días otorgados FONASA, según tipo de sector y sexo año 2018"/>
    <hyperlink ref="B131" location="'C9_LMT_SECTOR'!F64" display="Cuadro N° 9.2.2.2: Número de días otorgados ISAPREs, según tipo de sector y sexo año 2018"/>
    <hyperlink ref="B132" location="'C9_LMT_SECTOR'!A75" display="Cuadro N° 9.2.3.1: Número de días otorgados FONASA, según tipo de sector y tramo etario año 2018"/>
    <hyperlink ref="B133" location="'C9_LMT_SECTOR'!F75" display="Cuadro N° 9.2.3.2: Número de días otorgados ISAPREs, según tipo de sector y tramo etario año 2018"/>
    <hyperlink ref="B134" location="'C9_LMT_SECTOR'!A89" display="Cuadro N° 9.2.4.1: Número de días otorgados FONASA, según tipo de sector y diagnóstico año 2018"/>
    <hyperlink ref="B135" location="'C9_LMT_SECTOR'!F89" display="Cuadro N° 9.2.4.2: Número de días otorgados ISAPREs, según tipo de sector y diagnóstico año 2018"/>
    <hyperlink ref="B139" location="'C10_LMA_SECTOR'!A3" display="Cuadro N° 10.1.1.1: Número de licencias médicas autorizadas, según seguro de salud y tipo de sector año 2018"/>
    <hyperlink ref="B140" location="'C10_LMA_SECTOR'!A14" display="Cuadro N° 10.1.2.1: Número de licencias médicas autorizadas FONASA, según tipo de sector y sexo año 2018"/>
    <hyperlink ref="B141" location="'C10_LMA_SECTOR'!F14" display="Cuadro N° 10.1.2.2: Número de licencias médicas autorizadas ISAPREs, según tipo de sector y sexo año 2018"/>
    <hyperlink ref="B142" location="'C10_LMA_SECTOR'!A25" display="Cuadro N° 10.1.3.1: Número de licencias médicas autorizadas FONASA, según tipo de sector y tramo etario año 2018"/>
    <hyperlink ref="B143" location="'C10_LMA_SECTOR'!F25" display="Cuadro N° 10.1.3.2: Número de licencias médicas autorizadas ISAPREs, según tipo de sector y tramo etario año 2018"/>
    <hyperlink ref="B144" location="'C10_LMA_SECTOR'!A39" display="Cuadro N° 10.1.4.1: Número de licencias médicas autorizadas FONASA, según tipo de sector y diagnóstico año 2018"/>
    <hyperlink ref="B145" location="'C10_LMA_SECTOR'!F39" display="Cuadro N° 10.1.4.2: Número de licencias médicas autorizadas ISAPREs, según tipo de sector y diagnóstico año 2018"/>
    <hyperlink ref="B146" location="'C10_LMA_SECTOR'!A57" display="Cuadro N° 10.2.1.1: Número de días pagados, según seguro de salud y tipo de sector año 2018"/>
    <hyperlink ref="B147" location="'C10_LMA_SECTOR'!A68" display="Cuadro N° 10.2.2.1: Número de días pagados FONASA, según tipo de sector y sexo año 2018"/>
    <hyperlink ref="B148" location="'C10_LMA_SECTOR'!F68" display="Cuadro N° 10.2.2.2: Número de días pagados ISAPREs, según tipo de sector y sexo año 2018"/>
    <hyperlink ref="B149" location="'C10_LMA_SECTOR'!A79" display="Cuadro N° 10.2.3.1: Número de días pagados FONASA, según tipo de sector y tramo etario año 2018"/>
    <hyperlink ref="B150" location="'C10_LMA_SECTOR'!F79" display="Cuadro N° 10.2.3.2: Número de días pagados ISAPREs, según tipo de sector y tramo etario año 2018"/>
    <hyperlink ref="B151" location="'C10_LMA_SECTOR'!A93" display="Cuadro N° 10.2.4.1: Número de días pagados FONASA, según tipo de sector y diagnóstico año 2018"/>
    <hyperlink ref="B152" location="'C10_LMA_SECTOR'!F93" display="Cuadro N° 10.2.4.2: Número de días pagados ISAPREs, según tipo de sector y diagnóstico año 2018"/>
    <hyperlink ref="B156" location="'C11_LMR_SECTOR'!A3" display="Cuadro N° 11.1.1.1: Número de licencias médicas rechazadas, según seguro de salud y tipo de sector año 2018"/>
    <hyperlink ref="B157" location="'C11_LMR_SECTOR'!A12" display="Cuadro N° 11.1.2.1: Número de licencias médicas rechazadas FONASA, según tipo de sector y sexo año 2018"/>
    <hyperlink ref="B158" location="'C11_LMR_SECTOR'!F12" display="Cuadro N° 11.1.2.2: Número de licencias médicas rechazadas ISAPREs, según tipo de sector y sexo año 2018"/>
    <hyperlink ref="B159" location="'C11_LMR_SECTOR'!A21" display="Cuadro N° 11.1.3.1: Número de licencias médicas rechazadas FONASA, según tipo de sector y tramo etario año 2018"/>
    <hyperlink ref="B160" location="'C11_LMR_SECTOR'!F21" display="Cuadro N° 11.1.3.2: Número de licencias médicas rechazadas ISAPREs, según tipo de sector y tramo etario año 2018"/>
    <hyperlink ref="B161" location="'C11_LMR_SECTOR'!A35" display="Cuadro N° 11.1.4.1: Número de licencias médicas rechazadas FONASA, según tipo de sector y diagnóstico año 2018"/>
    <hyperlink ref="B162" location="'C11_LMR_SECTOR'!F35" display="Cuadro N° 11.1.4.2: Número de licencias médicas rechazadas ISAPREs, según tipo de sector y diagnóstico año 2018"/>
    <hyperlink ref="B163" location="'C11_LMR_SECTOR'!A53" display="Cuadro N° 11.2.1.1: Número de días rechazados, según seguro de salud y tipo de sector año 2018"/>
    <hyperlink ref="B164" location="'C11_LMR_SECTOR'!A62" display="Cuadro N° 11.2.2.1: Número de días rechazados FONASA, según tipo de sector y sexo año 2018"/>
    <hyperlink ref="B165" location="'C11_LMR_SECTOR'!F62" display="Cuadro N° 11.2.2.2: Número de días rechazados ISAPREs, según tipo de sector y sexo año 2018"/>
    <hyperlink ref="B166" location="'C11_LMR_SECTOR'!A71" display="Cuadro N° 11.2.3.1: Número de días rechazados FONASA, según tipo de sector y tramo etario año 2018"/>
    <hyperlink ref="B167" location="'C11_LMR_SECTOR'!F71" display="Cuadro N° 11.2.3.2: Número de días rechazados ISAPREs, según tipo de sector y tramo etario año 2018"/>
    <hyperlink ref="B168" location="'C11_LMR_SECTOR'!A85" display="Cuadro N° 11.2.4.1: Número de días rechazados FONASA, según tipo de sector y diagnóstico año 2018"/>
    <hyperlink ref="B169" location="'C11_LMR_SECTOR'!F85" display="Cuadro N° 11.2.4.2: Número de días rechazados ISAPREs, según tipo de sector y diagnóstico año 20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Normal="100" workbookViewId="0">
      <selection activeCell="H45" sqref="H45"/>
    </sheetView>
  </sheetViews>
  <sheetFormatPr baseColWidth="10" defaultColWidth="33.140625" defaultRowHeight="12.75" x14ac:dyDescent="0.2"/>
  <cols>
    <col min="1" max="1" width="30.7109375" style="3" customWidth="1"/>
    <col min="2" max="4" width="15.7109375" style="6" customWidth="1"/>
    <col min="5" max="5" width="13" style="6" customWidth="1"/>
    <col min="6" max="8" width="8.85546875" style="3" customWidth="1"/>
    <col min="9" max="11" width="6.42578125" style="3" customWidth="1"/>
    <col min="12" max="16384" width="33.140625" style="3"/>
  </cols>
  <sheetData>
    <row r="1" spans="1:8" ht="18.75" x14ac:dyDescent="0.3">
      <c r="A1" s="1" t="s">
        <v>450</v>
      </c>
    </row>
    <row r="3" spans="1:8" x14ac:dyDescent="0.2">
      <c r="A3" s="2" t="s">
        <v>451</v>
      </c>
    </row>
    <row r="4" spans="1:8" x14ac:dyDescent="0.2">
      <c r="A4" s="2" t="s">
        <v>229</v>
      </c>
    </row>
    <row r="5" spans="1:8" x14ac:dyDescent="0.2">
      <c r="A5" s="8" t="s">
        <v>54</v>
      </c>
      <c r="B5" s="8" t="s">
        <v>0</v>
      </c>
      <c r="C5" s="8" t="s">
        <v>1</v>
      </c>
      <c r="D5" s="8" t="s">
        <v>49</v>
      </c>
    </row>
    <row r="6" spans="1:8" x14ac:dyDescent="0.2">
      <c r="A6" s="95">
        <v>2014</v>
      </c>
      <c r="B6" s="35">
        <v>16.039171831495725</v>
      </c>
      <c r="C6" s="35">
        <v>37.252333454228044</v>
      </c>
      <c r="D6" s="35">
        <v>21.685679266185385</v>
      </c>
    </row>
    <row r="7" spans="1:8" x14ac:dyDescent="0.2">
      <c r="A7" s="95">
        <v>2015</v>
      </c>
      <c r="B7" s="36">
        <v>17.290723503549014</v>
      </c>
      <c r="C7" s="36">
        <v>36.766636363939675</v>
      </c>
      <c r="D7" s="37">
        <v>22.297896886628251</v>
      </c>
    </row>
    <row r="8" spans="1:8" x14ac:dyDescent="0.2">
      <c r="A8" s="95">
        <v>2016</v>
      </c>
      <c r="B8" s="36">
        <v>17.462701866195072</v>
      </c>
      <c r="C8" s="36">
        <v>39.684380850721197</v>
      </c>
      <c r="D8" s="37">
        <v>22.623694655413018</v>
      </c>
    </row>
    <row r="9" spans="1:8" x14ac:dyDescent="0.2">
      <c r="A9" s="95">
        <v>2017</v>
      </c>
      <c r="B9" s="88">
        <v>17.447253889510392</v>
      </c>
      <c r="C9" s="108">
        <v>42.159085450614548</v>
      </c>
      <c r="D9" s="37">
        <v>23.245018876133848</v>
      </c>
      <c r="F9" s="67"/>
      <c r="G9" s="67"/>
      <c r="H9" s="67"/>
    </row>
    <row r="10" spans="1:8" x14ac:dyDescent="0.2">
      <c r="A10" s="27">
        <v>2018</v>
      </c>
      <c r="B10" s="89">
        <v>17.378866890271699</v>
      </c>
      <c r="C10" s="38">
        <v>40.571265377059291</v>
      </c>
      <c r="D10" s="39">
        <v>22.836396940341995</v>
      </c>
      <c r="F10" s="67"/>
      <c r="G10" s="67"/>
      <c r="H10" s="67"/>
    </row>
    <row r="11" spans="1:8" x14ac:dyDescent="0.2">
      <c r="D11" s="77"/>
      <c r="F11" s="68"/>
      <c r="G11" s="68"/>
      <c r="H11" s="68"/>
    </row>
    <row r="13" spans="1:8" x14ac:dyDescent="0.2">
      <c r="A13" s="2" t="s">
        <v>452</v>
      </c>
    </row>
    <row r="14" spans="1:8" x14ac:dyDescent="0.2">
      <c r="A14" s="2" t="s">
        <v>230</v>
      </c>
    </row>
    <row r="15" spans="1:8" x14ac:dyDescent="0.2">
      <c r="A15" s="8" t="s">
        <v>54</v>
      </c>
      <c r="B15" s="8" t="s">
        <v>0</v>
      </c>
      <c r="C15" s="8" t="s">
        <v>1</v>
      </c>
      <c r="D15" s="8" t="s">
        <v>49</v>
      </c>
    </row>
    <row r="16" spans="1:8" x14ac:dyDescent="0.2">
      <c r="A16" s="95">
        <v>2014</v>
      </c>
      <c r="B16" s="35">
        <v>186.88674203231673</v>
      </c>
      <c r="C16" s="35">
        <v>286.42520210349215</v>
      </c>
      <c r="D16" s="35">
        <v>222.19428814068152</v>
      </c>
    </row>
    <row r="17" spans="1:11" x14ac:dyDescent="0.2">
      <c r="A17" s="95">
        <v>2015</v>
      </c>
      <c r="B17" s="36">
        <v>194.70258823513382</v>
      </c>
      <c r="C17" s="36">
        <v>266.77640077893227</v>
      </c>
      <c r="D17" s="37">
        <v>219.88586271051281</v>
      </c>
    </row>
    <row r="18" spans="1:11" x14ac:dyDescent="0.2">
      <c r="A18" s="95">
        <v>2016</v>
      </c>
      <c r="B18" s="36">
        <v>202.99072048862038</v>
      </c>
      <c r="C18" s="36">
        <v>277.16975672399974</v>
      </c>
      <c r="D18" s="37">
        <v>227.83126609235345</v>
      </c>
    </row>
    <row r="19" spans="1:11" x14ac:dyDescent="0.2">
      <c r="A19" s="95">
        <v>2017</v>
      </c>
      <c r="B19" s="36">
        <v>200.74530130926749</v>
      </c>
      <c r="C19" s="108">
        <v>299.98786315455618</v>
      </c>
      <c r="D19" s="37">
        <v>233.63405170956577</v>
      </c>
      <c r="F19" s="67"/>
      <c r="G19" s="67"/>
      <c r="H19" s="67"/>
    </row>
    <row r="20" spans="1:11" x14ac:dyDescent="0.2">
      <c r="A20" s="27">
        <v>2018</v>
      </c>
      <c r="B20" s="38">
        <v>201.55716444086835</v>
      </c>
      <c r="C20" s="38">
        <v>307.6375168998452</v>
      </c>
      <c r="D20" s="39">
        <v>235.50729622576304</v>
      </c>
      <c r="F20" s="67"/>
      <c r="G20" s="67"/>
      <c r="H20" s="67"/>
    </row>
    <row r="21" spans="1:11" x14ac:dyDescent="0.2">
      <c r="B21" s="77"/>
    </row>
    <row r="23" spans="1:11" x14ac:dyDescent="0.2">
      <c r="A23" s="2" t="s">
        <v>453</v>
      </c>
    </row>
    <row r="24" spans="1:11" x14ac:dyDescent="0.2">
      <c r="A24" s="2" t="s">
        <v>231</v>
      </c>
    </row>
    <row r="25" spans="1:11" x14ac:dyDescent="0.2">
      <c r="A25" s="8" t="s">
        <v>54</v>
      </c>
      <c r="B25" s="8" t="s">
        <v>0</v>
      </c>
      <c r="C25" s="8" t="s">
        <v>1</v>
      </c>
      <c r="D25" s="8" t="s">
        <v>49</v>
      </c>
    </row>
    <row r="26" spans="1:11" x14ac:dyDescent="0.2">
      <c r="A26" s="95">
        <v>2014</v>
      </c>
      <c r="B26" s="35">
        <v>11.65189474841412</v>
      </c>
      <c r="C26" s="35">
        <v>7.6887855214606331</v>
      </c>
      <c r="D26" s="35">
        <v>10.246129965001856</v>
      </c>
    </row>
    <row r="27" spans="1:11" x14ac:dyDescent="0.2">
      <c r="A27" s="95">
        <v>2015</v>
      </c>
      <c r="B27" s="36">
        <v>11.260522915375406</v>
      </c>
      <c r="C27" s="36">
        <v>7.2559370984663625</v>
      </c>
      <c r="D27" s="37">
        <v>9.8612826056423017</v>
      </c>
    </row>
    <row r="28" spans="1:11" x14ac:dyDescent="0.2">
      <c r="A28" s="95">
        <v>2016</v>
      </c>
      <c r="B28" s="36">
        <v>11.624244749982083</v>
      </c>
      <c r="C28" s="36">
        <v>6.9843538133205527</v>
      </c>
      <c r="D28" s="37">
        <v>10.070471227732991</v>
      </c>
    </row>
    <row r="29" spans="1:11" x14ac:dyDescent="0.2">
      <c r="A29" s="95">
        <v>2017</v>
      </c>
      <c r="B29" s="36">
        <v>11.505839404902524</v>
      </c>
      <c r="C29" s="36">
        <v>7.1156160041935461</v>
      </c>
      <c r="D29" s="37">
        <v>10.050929747768146</v>
      </c>
      <c r="F29" s="68"/>
      <c r="G29" s="68"/>
      <c r="H29" s="68"/>
    </row>
    <row r="30" spans="1:11" x14ac:dyDescent="0.2">
      <c r="A30" s="27">
        <v>2018</v>
      </c>
      <c r="B30" s="38">
        <v>11.597831188504905</v>
      </c>
      <c r="C30" s="38">
        <v>7.5826453535707676</v>
      </c>
      <c r="D30" s="39">
        <v>10.312804460397338</v>
      </c>
      <c r="F30" s="68"/>
      <c r="G30" s="68"/>
      <c r="H30" s="68"/>
      <c r="I30" s="68"/>
      <c r="J30" s="68"/>
      <c r="K30" s="68"/>
    </row>
    <row r="31" spans="1:11" x14ac:dyDescent="0.2">
      <c r="B31" s="9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4"/>
  <sheetViews>
    <sheetView showGridLines="0" zoomScaleNormal="100" workbookViewId="0">
      <selection activeCell="A10" sqref="A10"/>
    </sheetView>
  </sheetViews>
  <sheetFormatPr baseColWidth="10" defaultColWidth="33.140625" defaultRowHeight="12.75" x14ac:dyDescent="0.2"/>
  <cols>
    <col min="1" max="1" width="38.28515625" style="3" customWidth="1"/>
    <col min="2" max="4" width="17.140625" style="6" customWidth="1"/>
    <col min="5" max="5" width="10.42578125" style="80" customWidth="1"/>
    <col min="6" max="6" width="38.28515625" style="3" customWidth="1"/>
    <col min="7" max="8" width="17.140625" style="3" customWidth="1"/>
    <col min="9" max="9" width="17.140625" style="6" customWidth="1"/>
    <col min="10" max="10" width="8.5703125" style="81" customWidth="1"/>
    <col min="11" max="16384" width="33.140625" style="3"/>
  </cols>
  <sheetData>
    <row r="1" spans="1:10" ht="18.75" x14ac:dyDescent="0.3">
      <c r="A1" s="1" t="s">
        <v>278</v>
      </c>
    </row>
    <row r="2" spans="1:10" x14ac:dyDescent="0.2">
      <c r="A2" s="7"/>
    </row>
    <row r="3" spans="1:10" x14ac:dyDescent="0.2">
      <c r="A3" s="7" t="s">
        <v>279</v>
      </c>
    </row>
    <row r="4" spans="1:10" ht="15" x14ac:dyDescent="0.2">
      <c r="A4" s="7" t="s">
        <v>515</v>
      </c>
    </row>
    <row r="5" spans="1:10" x14ac:dyDescent="0.2">
      <c r="A5" s="8" t="s">
        <v>141</v>
      </c>
      <c r="B5" s="8" t="s">
        <v>0</v>
      </c>
      <c r="C5" s="8" t="s">
        <v>1</v>
      </c>
      <c r="D5" s="8" t="s">
        <v>49</v>
      </c>
    </row>
    <row r="6" spans="1:10" x14ac:dyDescent="0.2">
      <c r="A6" s="30" t="s">
        <v>142</v>
      </c>
      <c r="B6" s="4"/>
      <c r="C6" s="4">
        <v>455475</v>
      </c>
      <c r="D6" s="4"/>
      <c r="E6" s="79"/>
    </row>
    <row r="7" spans="1:10" x14ac:dyDescent="0.2">
      <c r="A7" s="30" t="s">
        <v>143</v>
      </c>
      <c r="B7" s="5"/>
      <c r="C7" s="5">
        <v>1018079</v>
      </c>
      <c r="D7" s="5"/>
      <c r="E7" s="79"/>
    </row>
    <row r="8" spans="1:10" x14ac:dyDescent="0.2">
      <c r="A8" s="30" t="s">
        <v>171</v>
      </c>
      <c r="B8" s="5"/>
      <c r="C8" s="5">
        <v>0</v>
      </c>
      <c r="D8" s="5"/>
      <c r="E8" s="79"/>
    </row>
    <row r="9" spans="1:10" x14ac:dyDescent="0.2">
      <c r="A9" s="28" t="s">
        <v>50</v>
      </c>
      <c r="B9" s="59">
        <v>4219301</v>
      </c>
      <c r="C9" s="59">
        <v>1473554</v>
      </c>
      <c r="D9" s="59">
        <v>5692855</v>
      </c>
      <c r="E9" s="79"/>
    </row>
    <row r="10" spans="1:10" x14ac:dyDescent="0.2">
      <c r="A10" s="120" t="s">
        <v>506</v>
      </c>
      <c r="B10" s="105"/>
      <c r="C10" s="105"/>
      <c r="D10" s="105"/>
      <c r="E10" s="79"/>
    </row>
    <row r="11" spans="1:10" x14ac:dyDescent="0.2">
      <c r="A11" s="55" t="s">
        <v>514</v>
      </c>
      <c r="B11" s="79"/>
      <c r="C11" s="79"/>
      <c r="D11" s="79"/>
    </row>
    <row r="13" spans="1:10" x14ac:dyDescent="0.2">
      <c r="A13" s="7" t="s">
        <v>280</v>
      </c>
      <c r="F13" s="7" t="s">
        <v>287</v>
      </c>
    </row>
    <row r="14" spans="1:10" ht="15" x14ac:dyDescent="0.2">
      <c r="A14" s="7" t="s">
        <v>521</v>
      </c>
      <c r="F14" s="7" t="s">
        <v>517</v>
      </c>
    </row>
    <row r="15" spans="1:10" x14ac:dyDescent="0.2">
      <c r="A15" s="40" t="s">
        <v>55</v>
      </c>
      <c r="B15" s="40" t="s">
        <v>138</v>
      </c>
      <c r="C15" s="40" t="s">
        <v>139</v>
      </c>
      <c r="D15" s="40" t="s">
        <v>53</v>
      </c>
      <c r="E15" s="81"/>
      <c r="F15" s="40" t="s">
        <v>55</v>
      </c>
      <c r="G15" s="40" t="s">
        <v>138</v>
      </c>
      <c r="H15" s="40" t="s">
        <v>139</v>
      </c>
      <c r="I15" s="40" t="s">
        <v>53</v>
      </c>
    </row>
    <row r="16" spans="1:10" x14ac:dyDescent="0.2">
      <c r="A16" s="22" t="s">
        <v>5</v>
      </c>
      <c r="B16" s="48"/>
      <c r="C16" s="48"/>
      <c r="D16" s="23">
        <v>1462020</v>
      </c>
      <c r="E16" s="85"/>
      <c r="F16" s="22" t="s">
        <v>5</v>
      </c>
      <c r="G16" s="4">
        <v>154268</v>
      </c>
      <c r="H16" s="4">
        <v>546832</v>
      </c>
      <c r="I16" s="23">
        <v>701100</v>
      </c>
      <c r="J16" s="82"/>
    </row>
    <row r="17" spans="1:10" x14ac:dyDescent="0.2">
      <c r="A17" s="43" t="s">
        <v>6</v>
      </c>
      <c r="B17" s="50"/>
      <c r="C17" s="50"/>
      <c r="D17" s="16">
        <v>2757272</v>
      </c>
      <c r="E17" s="85"/>
      <c r="F17" s="43" t="s">
        <v>6</v>
      </c>
      <c r="G17" s="5">
        <v>301207</v>
      </c>
      <c r="H17" s="5">
        <v>471247</v>
      </c>
      <c r="I17" s="16">
        <v>772454</v>
      </c>
      <c r="J17" s="82"/>
    </row>
    <row r="18" spans="1:10" ht="15" x14ac:dyDescent="0.2">
      <c r="A18" s="97" t="s">
        <v>520</v>
      </c>
      <c r="B18" s="50"/>
      <c r="C18" s="50"/>
      <c r="D18" s="16">
        <v>5</v>
      </c>
      <c r="E18" s="85"/>
      <c r="F18" s="97" t="s">
        <v>516</v>
      </c>
      <c r="G18" s="92">
        <v>0</v>
      </c>
      <c r="H18" s="92">
        <v>0</v>
      </c>
      <c r="I18" s="16">
        <v>0</v>
      </c>
      <c r="J18" s="82"/>
    </row>
    <row r="19" spans="1:10" x14ac:dyDescent="0.2">
      <c r="A19" s="30" t="s">
        <v>171</v>
      </c>
      <c r="B19" s="50"/>
      <c r="C19" s="50"/>
      <c r="D19" s="16">
        <v>4</v>
      </c>
      <c r="E19" s="85"/>
      <c r="F19" s="97" t="s">
        <v>171</v>
      </c>
      <c r="G19" s="5">
        <v>0</v>
      </c>
      <c r="H19" s="5">
        <v>0</v>
      </c>
      <c r="I19" s="16">
        <v>0</v>
      </c>
      <c r="J19" s="82"/>
    </row>
    <row r="20" spans="1:10" x14ac:dyDescent="0.2">
      <c r="A20" s="28" t="s">
        <v>50</v>
      </c>
      <c r="B20" s="59"/>
      <c r="C20" s="59"/>
      <c r="D20" s="59">
        <v>4219301</v>
      </c>
      <c r="E20" s="82"/>
      <c r="F20" s="28" t="s">
        <v>50</v>
      </c>
      <c r="G20" s="59">
        <v>455475</v>
      </c>
      <c r="H20" s="59">
        <v>1018079</v>
      </c>
      <c r="I20" s="59">
        <v>1473554</v>
      </c>
      <c r="J20" s="82"/>
    </row>
    <row r="21" spans="1:10" x14ac:dyDescent="0.2">
      <c r="A21" s="120" t="s">
        <v>506</v>
      </c>
      <c r="B21" s="82"/>
      <c r="C21" s="82"/>
      <c r="D21" s="82"/>
      <c r="E21" s="81"/>
      <c r="F21" s="55" t="s">
        <v>320</v>
      </c>
      <c r="I21" s="3"/>
    </row>
    <row r="22" spans="1:10" x14ac:dyDescent="0.2">
      <c r="A22" s="55" t="s">
        <v>317</v>
      </c>
      <c r="B22" s="82"/>
      <c r="C22" s="82"/>
      <c r="D22" s="82"/>
      <c r="E22" s="81"/>
      <c r="I22" s="3"/>
    </row>
    <row r="23" spans="1:10" x14ac:dyDescent="0.2">
      <c r="D23" s="3"/>
      <c r="E23" s="81"/>
      <c r="G23" s="6"/>
      <c r="H23" s="6"/>
      <c r="I23" s="3"/>
    </row>
    <row r="24" spans="1:10" x14ac:dyDescent="0.2">
      <c r="A24" s="7" t="s">
        <v>281</v>
      </c>
      <c r="D24" s="3"/>
      <c r="E24" s="81"/>
      <c r="F24" s="7" t="s">
        <v>288</v>
      </c>
      <c r="G24" s="6"/>
      <c r="H24" s="6"/>
      <c r="I24" s="3"/>
    </row>
    <row r="25" spans="1:10" ht="15" x14ac:dyDescent="0.2">
      <c r="A25" s="7" t="s">
        <v>522</v>
      </c>
      <c r="D25" s="3"/>
      <c r="E25" s="81"/>
      <c r="F25" s="7" t="s">
        <v>518</v>
      </c>
      <c r="G25" s="6"/>
      <c r="H25" s="6"/>
      <c r="I25" s="3"/>
    </row>
    <row r="26" spans="1:10" x14ac:dyDescent="0.2">
      <c r="A26" s="42" t="s">
        <v>56</v>
      </c>
      <c r="B26" s="40" t="s">
        <v>138</v>
      </c>
      <c r="C26" s="40" t="s">
        <v>139</v>
      </c>
      <c r="D26" s="40" t="s">
        <v>53</v>
      </c>
      <c r="E26" s="81"/>
      <c r="F26" s="42" t="s">
        <v>56</v>
      </c>
      <c r="G26" s="40" t="s">
        <v>138</v>
      </c>
      <c r="H26" s="40" t="s">
        <v>139</v>
      </c>
      <c r="I26" s="40" t="s">
        <v>53</v>
      </c>
    </row>
    <row r="27" spans="1:10" x14ac:dyDescent="0.2">
      <c r="A27" s="22" t="s">
        <v>44</v>
      </c>
      <c r="B27" s="4"/>
      <c r="C27" s="4"/>
      <c r="D27" s="4">
        <v>27840</v>
      </c>
      <c r="E27" s="82"/>
      <c r="F27" s="22" t="s">
        <v>44</v>
      </c>
      <c r="G27" s="4">
        <v>27</v>
      </c>
      <c r="H27" s="4">
        <v>1421</v>
      </c>
      <c r="I27" s="4">
        <v>1448</v>
      </c>
      <c r="J27" s="82"/>
    </row>
    <row r="28" spans="1:10" x14ac:dyDescent="0.2">
      <c r="A28" s="43" t="s">
        <v>2</v>
      </c>
      <c r="B28" s="5"/>
      <c r="C28" s="5"/>
      <c r="D28" s="5">
        <v>317713</v>
      </c>
      <c r="E28" s="82"/>
      <c r="F28" s="43" t="s">
        <v>2</v>
      </c>
      <c r="G28" s="5">
        <v>3035</v>
      </c>
      <c r="H28" s="5">
        <v>45337</v>
      </c>
      <c r="I28" s="5">
        <v>48372</v>
      </c>
      <c r="J28" s="82"/>
    </row>
    <row r="29" spans="1:10" x14ac:dyDescent="0.2">
      <c r="A29" s="43" t="s">
        <v>45</v>
      </c>
      <c r="B29" s="5"/>
      <c r="C29" s="5"/>
      <c r="D29" s="5">
        <v>1236389</v>
      </c>
      <c r="E29" s="82"/>
      <c r="F29" s="43" t="s">
        <v>45</v>
      </c>
      <c r="G29" s="5">
        <v>139641</v>
      </c>
      <c r="H29" s="5">
        <v>363540</v>
      </c>
      <c r="I29" s="5">
        <v>503181</v>
      </c>
      <c r="J29" s="82"/>
    </row>
    <row r="30" spans="1:10" x14ac:dyDescent="0.2">
      <c r="A30" s="43" t="s">
        <v>46</v>
      </c>
      <c r="B30" s="5"/>
      <c r="C30" s="5"/>
      <c r="D30" s="5">
        <v>985584</v>
      </c>
      <c r="E30" s="82"/>
      <c r="F30" s="43" t="s">
        <v>46</v>
      </c>
      <c r="G30" s="5">
        <v>138797</v>
      </c>
      <c r="H30" s="5">
        <v>295558</v>
      </c>
      <c r="I30" s="5">
        <v>434355</v>
      </c>
      <c r="J30" s="82"/>
    </row>
    <row r="31" spans="1:10" x14ac:dyDescent="0.2">
      <c r="A31" s="43" t="s">
        <v>47</v>
      </c>
      <c r="B31" s="5"/>
      <c r="C31" s="5"/>
      <c r="D31" s="5">
        <v>836367</v>
      </c>
      <c r="E31" s="82"/>
      <c r="F31" s="43" t="s">
        <v>47</v>
      </c>
      <c r="G31" s="5">
        <v>80590</v>
      </c>
      <c r="H31" s="5">
        <v>182926</v>
      </c>
      <c r="I31" s="5">
        <v>263516</v>
      </c>
      <c r="J31" s="82"/>
    </row>
    <row r="32" spans="1:10" x14ac:dyDescent="0.2">
      <c r="A32" s="43" t="s">
        <v>48</v>
      </c>
      <c r="B32" s="5"/>
      <c r="C32" s="5"/>
      <c r="D32" s="5">
        <v>632274</v>
      </c>
      <c r="E32" s="82"/>
      <c r="F32" s="43" t="s">
        <v>48</v>
      </c>
      <c r="G32" s="5">
        <v>76517</v>
      </c>
      <c r="H32" s="5">
        <v>107717</v>
      </c>
      <c r="I32" s="5">
        <v>184234</v>
      </c>
      <c r="J32" s="82"/>
    </row>
    <row r="33" spans="1:15" x14ac:dyDescent="0.2">
      <c r="A33" s="43" t="s">
        <v>3</v>
      </c>
      <c r="B33" s="5"/>
      <c r="C33" s="5"/>
      <c r="D33" s="5">
        <v>183134</v>
      </c>
      <c r="E33" s="82"/>
      <c r="F33" s="43" t="s">
        <v>3</v>
      </c>
      <c r="G33" s="5">
        <v>16864</v>
      </c>
      <c r="H33" s="5">
        <v>21566</v>
      </c>
      <c r="I33" s="5">
        <v>38430</v>
      </c>
      <c r="J33" s="82"/>
    </row>
    <row r="34" spans="1:15" x14ac:dyDescent="0.2">
      <c r="A34" s="30" t="s">
        <v>171</v>
      </c>
      <c r="B34" s="5"/>
      <c r="C34" s="5"/>
      <c r="D34" s="5">
        <v>0</v>
      </c>
      <c r="E34" s="82"/>
      <c r="F34" s="30" t="s">
        <v>171</v>
      </c>
      <c r="G34" s="5">
        <v>4</v>
      </c>
      <c r="H34" s="5">
        <v>14</v>
      </c>
      <c r="I34" s="5">
        <v>18</v>
      </c>
      <c r="J34" s="82"/>
    </row>
    <row r="35" spans="1:15" x14ac:dyDescent="0.2">
      <c r="A35" s="28" t="s">
        <v>50</v>
      </c>
      <c r="B35" s="59"/>
      <c r="C35" s="59"/>
      <c r="D35" s="59">
        <v>4219301</v>
      </c>
      <c r="E35" s="82"/>
      <c r="F35" s="28" t="s">
        <v>50</v>
      </c>
      <c r="G35" s="59">
        <v>455475</v>
      </c>
      <c r="H35" s="59">
        <v>1018079</v>
      </c>
      <c r="I35" s="59">
        <v>1473554</v>
      </c>
      <c r="J35" s="82"/>
    </row>
    <row r="36" spans="1:15" x14ac:dyDescent="0.2">
      <c r="A36" s="120" t="s">
        <v>506</v>
      </c>
      <c r="B36" s="79"/>
      <c r="C36" s="79"/>
      <c r="D36" s="79"/>
      <c r="E36" s="81"/>
      <c r="F36" s="55"/>
      <c r="G36" s="79"/>
      <c r="H36" s="79"/>
      <c r="I36" s="79"/>
    </row>
    <row r="37" spans="1:15" x14ac:dyDescent="0.2">
      <c r="D37" s="3"/>
      <c r="E37" s="81"/>
      <c r="G37" s="6"/>
      <c r="H37" s="6"/>
      <c r="I37" s="3"/>
    </row>
    <row r="38" spans="1:15" x14ac:dyDescent="0.2">
      <c r="A38" s="7" t="s">
        <v>282</v>
      </c>
      <c r="D38" s="3"/>
      <c r="E38" s="81"/>
      <c r="F38" s="7" t="s">
        <v>289</v>
      </c>
      <c r="G38" s="6"/>
      <c r="H38" s="6"/>
      <c r="I38" s="3"/>
    </row>
    <row r="39" spans="1:15" ht="15" x14ac:dyDescent="0.2">
      <c r="A39" s="7" t="s">
        <v>523</v>
      </c>
      <c r="D39" s="3"/>
      <c r="E39" s="81"/>
      <c r="F39" s="7" t="s">
        <v>519</v>
      </c>
      <c r="G39" s="6"/>
      <c r="H39" s="6"/>
      <c r="I39" s="3"/>
    </row>
    <row r="40" spans="1:15" x14ac:dyDescent="0.2">
      <c r="A40" s="8" t="s">
        <v>130</v>
      </c>
      <c r="B40" s="40" t="s">
        <v>138</v>
      </c>
      <c r="C40" s="40" t="s">
        <v>139</v>
      </c>
      <c r="D40" s="40" t="s">
        <v>53</v>
      </c>
      <c r="E40" s="81"/>
      <c r="F40" s="8" t="s">
        <v>130</v>
      </c>
      <c r="G40" s="40" t="s">
        <v>138</v>
      </c>
      <c r="H40" s="40" t="s">
        <v>139</v>
      </c>
      <c r="I40" s="40" t="s">
        <v>53</v>
      </c>
    </row>
    <row r="41" spans="1:15" x14ac:dyDescent="0.2">
      <c r="A41" s="30" t="s">
        <v>9</v>
      </c>
      <c r="B41" s="62"/>
      <c r="C41" s="62"/>
      <c r="D41" s="62">
        <v>1010288</v>
      </c>
      <c r="E41" s="85"/>
      <c r="F41" s="30" t="s">
        <v>9</v>
      </c>
      <c r="G41" s="4">
        <v>78640</v>
      </c>
      <c r="H41" s="4">
        <v>216965</v>
      </c>
      <c r="I41" s="5">
        <v>295605</v>
      </c>
      <c r="J41" s="82"/>
      <c r="O41" s="61"/>
    </row>
    <row r="42" spans="1:15" x14ac:dyDescent="0.2">
      <c r="A42" s="30" t="s">
        <v>10</v>
      </c>
      <c r="B42" s="63"/>
      <c r="C42" s="63"/>
      <c r="D42" s="63">
        <v>959583</v>
      </c>
      <c r="E42" s="82"/>
      <c r="F42" s="30" t="s">
        <v>10</v>
      </c>
      <c r="G42" s="5">
        <v>60043</v>
      </c>
      <c r="H42" s="5">
        <v>170864</v>
      </c>
      <c r="I42" s="5">
        <v>230907</v>
      </c>
      <c r="J42" s="82"/>
      <c r="O42" s="61"/>
    </row>
    <row r="43" spans="1:15" x14ac:dyDescent="0.2">
      <c r="A43" s="30" t="s">
        <v>11</v>
      </c>
      <c r="B43" s="63"/>
      <c r="C43" s="63"/>
      <c r="D43" s="63">
        <v>537852</v>
      </c>
      <c r="E43" s="82"/>
      <c r="F43" s="30" t="s">
        <v>11</v>
      </c>
      <c r="G43" s="5">
        <v>107486</v>
      </c>
      <c r="H43" s="5">
        <v>164346</v>
      </c>
      <c r="I43" s="5">
        <v>271832</v>
      </c>
      <c r="J43" s="82"/>
      <c r="O43" s="61"/>
    </row>
    <row r="44" spans="1:15" x14ac:dyDescent="0.2">
      <c r="A44" s="30" t="s">
        <v>12</v>
      </c>
      <c r="B44" s="63"/>
      <c r="C44" s="63"/>
      <c r="D44" s="63">
        <v>307197</v>
      </c>
      <c r="E44" s="82"/>
      <c r="F44" s="30" t="s">
        <v>12</v>
      </c>
      <c r="G44" s="5">
        <v>23026</v>
      </c>
      <c r="H44" s="5">
        <v>92061</v>
      </c>
      <c r="I44" s="5">
        <v>115087</v>
      </c>
      <c r="J44" s="82"/>
      <c r="O44" s="61"/>
    </row>
    <row r="45" spans="1:15" x14ac:dyDescent="0.2">
      <c r="A45" s="30" t="s">
        <v>13</v>
      </c>
      <c r="B45" s="63"/>
      <c r="C45" s="63"/>
      <c r="D45" s="63">
        <v>256904</v>
      </c>
      <c r="E45" s="82"/>
      <c r="F45" s="30" t="s">
        <v>13</v>
      </c>
      <c r="G45" s="5">
        <v>51059</v>
      </c>
      <c r="H45" s="5">
        <v>85421</v>
      </c>
      <c r="I45" s="5">
        <v>136480</v>
      </c>
      <c r="J45" s="82"/>
      <c r="O45" s="61"/>
    </row>
    <row r="46" spans="1:15" x14ac:dyDescent="0.2">
      <c r="A46" s="30" t="s">
        <v>133</v>
      </c>
      <c r="B46" s="63"/>
      <c r="C46" s="63"/>
      <c r="D46" s="63">
        <v>194713</v>
      </c>
      <c r="E46" s="82"/>
      <c r="F46" s="30" t="s">
        <v>133</v>
      </c>
      <c r="G46" s="5">
        <v>37697</v>
      </c>
      <c r="H46" s="5">
        <v>63500</v>
      </c>
      <c r="I46" s="5">
        <v>101197</v>
      </c>
      <c r="J46" s="82"/>
      <c r="O46" s="61"/>
    </row>
    <row r="47" spans="1:15" x14ac:dyDescent="0.2">
      <c r="A47" s="30" t="s">
        <v>134</v>
      </c>
      <c r="B47" s="63"/>
      <c r="C47" s="63"/>
      <c r="D47" s="63">
        <v>124437</v>
      </c>
      <c r="E47" s="82"/>
      <c r="F47" s="30" t="s">
        <v>134</v>
      </c>
      <c r="G47" s="5">
        <v>10726</v>
      </c>
      <c r="H47" s="5">
        <v>28237</v>
      </c>
      <c r="I47" s="5">
        <v>38963</v>
      </c>
      <c r="J47" s="82"/>
      <c r="O47" s="61"/>
    </row>
    <row r="48" spans="1:15" x14ac:dyDescent="0.2">
      <c r="A48" s="30" t="s">
        <v>135</v>
      </c>
      <c r="B48" s="63"/>
      <c r="C48" s="63"/>
      <c r="D48" s="63">
        <v>132593</v>
      </c>
      <c r="E48" s="82"/>
      <c r="F48" s="30" t="s">
        <v>135</v>
      </c>
      <c r="G48" s="5">
        <v>16424</v>
      </c>
      <c r="H48" s="5">
        <v>31809</v>
      </c>
      <c r="I48" s="5">
        <v>48233</v>
      </c>
      <c r="J48" s="82"/>
      <c r="O48" s="61"/>
    </row>
    <row r="49" spans="1:15" x14ac:dyDescent="0.2">
      <c r="A49" s="30" t="s">
        <v>136</v>
      </c>
      <c r="B49" s="63"/>
      <c r="C49" s="63"/>
      <c r="D49" s="63">
        <v>101026</v>
      </c>
      <c r="E49" s="82"/>
      <c r="F49" s="30" t="s">
        <v>136</v>
      </c>
      <c r="G49" s="5">
        <v>9811</v>
      </c>
      <c r="H49" s="5">
        <v>31310</v>
      </c>
      <c r="I49" s="5">
        <v>41121</v>
      </c>
      <c r="J49" s="82"/>
      <c r="O49" s="61"/>
    </row>
    <row r="50" spans="1:15" x14ac:dyDescent="0.2">
      <c r="A50" s="30" t="s">
        <v>155</v>
      </c>
      <c r="B50" s="63"/>
      <c r="C50" s="63"/>
      <c r="D50" s="63">
        <v>109864</v>
      </c>
      <c r="E50" s="82"/>
      <c r="F50" s="30" t="s">
        <v>155</v>
      </c>
      <c r="G50" s="5">
        <v>6853</v>
      </c>
      <c r="H50" s="5">
        <v>20340</v>
      </c>
      <c r="I50" s="5">
        <v>27193</v>
      </c>
      <c r="J50" s="82"/>
      <c r="O50" s="61"/>
    </row>
    <row r="51" spans="1:15" x14ac:dyDescent="0.2">
      <c r="A51" s="30" t="s">
        <v>31</v>
      </c>
      <c r="B51" s="63"/>
      <c r="C51" s="63"/>
      <c r="D51" s="63">
        <v>484776</v>
      </c>
      <c r="E51" s="85"/>
      <c r="F51" s="30" t="s">
        <v>31</v>
      </c>
      <c r="G51" s="5">
        <v>53680</v>
      </c>
      <c r="H51" s="5">
        <v>113181</v>
      </c>
      <c r="I51" s="5">
        <v>166861</v>
      </c>
      <c r="J51" s="82"/>
      <c r="O51" s="61"/>
    </row>
    <row r="52" spans="1:15" x14ac:dyDescent="0.2">
      <c r="A52" s="30" t="s">
        <v>171</v>
      </c>
      <c r="B52" s="63"/>
      <c r="C52" s="63"/>
      <c r="D52" s="63">
        <v>68</v>
      </c>
      <c r="E52" s="85"/>
      <c r="F52" s="30" t="s">
        <v>171</v>
      </c>
      <c r="G52" s="5">
        <v>30</v>
      </c>
      <c r="H52" s="5">
        <v>45</v>
      </c>
      <c r="I52" s="5">
        <v>75</v>
      </c>
      <c r="J52" s="82"/>
      <c r="O52" s="61"/>
    </row>
    <row r="53" spans="1:15" x14ac:dyDescent="0.2">
      <c r="A53" s="28" t="s">
        <v>50</v>
      </c>
      <c r="B53" s="59"/>
      <c r="C53" s="59"/>
      <c r="D53" s="59">
        <v>4219301</v>
      </c>
      <c r="E53" s="81"/>
      <c r="F53" s="28" t="s">
        <v>50</v>
      </c>
      <c r="G53" s="59">
        <f>SUM(G41:G52)</f>
        <v>455475</v>
      </c>
      <c r="H53" s="59">
        <f t="shared" ref="H53:I53" si="0">SUM(H41:H52)</f>
        <v>1018079</v>
      </c>
      <c r="I53" s="59">
        <f t="shared" si="0"/>
        <v>1473554</v>
      </c>
    </row>
    <row r="54" spans="1:15" x14ac:dyDescent="0.2">
      <c r="A54" s="120" t="s">
        <v>506</v>
      </c>
      <c r="B54" s="79"/>
      <c r="C54" s="79"/>
      <c r="D54" s="79"/>
      <c r="E54" s="81"/>
      <c r="F54" s="55"/>
      <c r="G54" s="79"/>
      <c r="H54" s="79"/>
      <c r="I54" s="79"/>
    </row>
    <row r="55" spans="1:15" x14ac:dyDescent="0.2">
      <c r="D55" s="3"/>
      <c r="E55" s="81"/>
      <c r="G55" s="6"/>
      <c r="H55" s="6"/>
      <c r="I55" s="3"/>
    </row>
    <row r="56" spans="1:15" x14ac:dyDescent="0.2">
      <c r="A56" s="7" t="s">
        <v>283</v>
      </c>
      <c r="D56" s="3"/>
      <c r="E56" s="81"/>
      <c r="G56" s="6"/>
      <c r="H56" s="6"/>
    </row>
    <row r="57" spans="1:15" ht="15" x14ac:dyDescent="0.2">
      <c r="A57" s="7" t="s">
        <v>524</v>
      </c>
      <c r="D57" s="3"/>
      <c r="E57" s="81"/>
      <c r="F57" s="34"/>
      <c r="G57" s="31"/>
      <c r="H57" s="31"/>
      <c r="I57" s="31"/>
    </row>
    <row r="58" spans="1:15" x14ac:dyDescent="0.2">
      <c r="A58" s="8" t="s">
        <v>141</v>
      </c>
      <c r="B58" s="8" t="s">
        <v>0</v>
      </c>
      <c r="C58" s="8" t="s">
        <v>1</v>
      </c>
      <c r="D58" s="8" t="s">
        <v>49</v>
      </c>
      <c r="E58" s="81"/>
      <c r="F58" s="33"/>
      <c r="G58" s="33"/>
      <c r="H58" s="33"/>
      <c r="I58" s="33"/>
    </row>
    <row r="59" spans="1:15" x14ac:dyDescent="0.2">
      <c r="A59" s="30" t="s">
        <v>142</v>
      </c>
      <c r="B59" s="4"/>
      <c r="C59" s="4">
        <v>3655772</v>
      </c>
      <c r="D59" s="4"/>
      <c r="E59" s="81"/>
      <c r="G59" s="18"/>
      <c r="H59" s="18"/>
      <c r="I59" s="18"/>
    </row>
    <row r="60" spans="1:15" x14ac:dyDescent="0.2">
      <c r="A60" s="30" t="s">
        <v>143</v>
      </c>
      <c r="B60" s="5"/>
      <c r="C60" s="5">
        <v>11609382</v>
      </c>
      <c r="D60" s="5"/>
      <c r="E60" s="81"/>
      <c r="F60" s="32"/>
      <c r="G60" s="18"/>
      <c r="H60" s="18"/>
      <c r="I60" s="18"/>
    </row>
    <row r="61" spans="1:15" x14ac:dyDescent="0.2">
      <c r="A61" s="30" t="s">
        <v>171</v>
      </c>
      <c r="B61" s="5"/>
      <c r="C61" s="5">
        <v>0</v>
      </c>
      <c r="D61" s="5"/>
      <c r="E61" s="81"/>
      <c r="F61" s="32"/>
      <c r="G61" s="18"/>
      <c r="H61" s="18"/>
      <c r="I61" s="18"/>
    </row>
    <row r="62" spans="1:15" x14ac:dyDescent="0.2">
      <c r="A62" s="28" t="s">
        <v>50</v>
      </c>
      <c r="B62" s="59">
        <v>55416081</v>
      </c>
      <c r="C62" s="59">
        <v>15265154</v>
      </c>
      <c r="D62" s="59">
        <v>70681235</v>
      </c>
      <c r="E62" s="81"/>
      <c r="F62" s="41"/>
      <c r="G62" s="18"/>
      <c r="H62" s="18"/>
      <c r="I62" s="18"/>
    </row>
    <row r="63" spans="1:15" x14ac:dyDescent="0.2">
      <c r="A63" s="120" t="s">
        <v>506</v>
      </c>
      <c r="B63" s="105"/>
      <c r="C63" s="105"/>
      <c r="D63" s="105"/>
      <c r="E63" s="81"/>
      <c r="F63" s="41"/>
      <c r="G63" s="18"/>
      <c r="H63" s="18"/>
      <c r="I63" s="18"/>
    </row>
    <row r="64" spans="1:15" x14ac:dyDescent="0.2">
      <c r="A64" s="55" t="s">
        <v>514</v>
      </c>
      <c r="B64" s="79"/>
      <c r="C64" s="79"/>
      <c r="D64" s="79"/>
      <c r="E64" s="81"/>
      <c r="G64" s="6"/>
      <c r="H64" s="6"/>
    </row>
    <row r="65" spans="1:10" x14ac:dyDescent="0.2">
      <c r="D65" s="3"/>
      <c r="E65" s="81"/>
      <c r="G65" s="6"/>
      <c r="H65" s="6"/>
      <c r="I65" s="3"/>
    </row>
    <row r="66" spans="1:10" x14ac:dyDescent="0.2">
      <c r="A66" s="7" t="s">
        <v>284</v>
      </c>
      <c r="D66" s="3"/>
      <c r="E66" s="81"/>
      <c r="F66" s="7" t="s">
        <v>290</v>
      </c>
      <c r="G66" s="6"/>
      <c r="H66" s="6"/>
      <c r="I66" s="3"/>
    </row>
    <row r="67" spans="1:10" ht="15" x14ac:dyDescent="0.2">
      <c r="A67" s="7" t="s">
        <v>525</v>
      </c>
      <c r="D67" s="3"/>
      <c r="E67" s="81"/>
      <c r="F67" s="7" t="s">
        <v>526</v>
      </c>
      <c r="G67" s="6"/>
      <c r="H67" s="6"/>
      <c r="I67" s="3"/>
      <c r="J67" s="3"/>
    </row>
    <row r="68" spans="1:10" x14ac:dyDescent="0.2">
      <c r="A68" s="40" t="s">
        <v>55</v>
      </c>
      <c r="B68" s="40" t="s">
        <v>138</v>
      </c>
      <c r="C68" s="40" t="s">
        <v>139</v>
      </c>
      <c r="D68" s="40" t="s">
        <v>53</v>
      </c>
      <c r="E68" s="81"/>
      <c r="F68" s="40" t="s">
        <v>55</v>
      </c>
      <c r="G68" s="40" t="s">
        <v>138</v>
      </c>
      <c r="H68" s="40" t="s">
        <v>139</v>
      </c>
      <c r="I68" s="40" t="s">
        <v>53</v>
      </c>
      <c r="J68" s="3"/>
    </row>
    <row r="69" spans="1:10" x14ac:dyDescent="0.2">
      <c r="A69" s="22" t="s">
        <v>5</v>
      </c>
      <c r="B69" s="48"/>
      <c r="C69" s="48"/>
      <c r="D69" s="23">
        <v>21161180</v>
      </c>
      <c r="E69" s="85"/>
      <c r="F69" s="22" t="s">
        <v>5</v>
      </c>
      <c r="G69" s="4">
        <v>1187117</v>
      </c>
      <c r="H69" s="4">
        <v>6281738</v>
      </c>
      <c r="I69" s="23">
        <v>7468855</v>
      </c>
      <c r="J69" s="3"/>
    </row>
    <row r="70" spans="1:10" x14ac:dyDescent="0.2">
      <c r="A70" s="43" t="s">
        <v>6</v>
      </c>
      <c r="B70" s="50"/>
      <c r="C70" s="50"/>
      <c r="D70" s="16">
        <v>34254826</v>
      </c>
      <c r="E70" s="85"/>
      <c r="F70" s="43" t="s">
        <v>6</v>
      </c>
      <c r="G70" s="5">
        <v>2468655</v>
      </c>
      <c r="H70" s="5">
        <v>5327644</v>
      </c>
      <c r="I70" s="16">
        <v>7796299</v>
      </c>
      <c r="J70" s="3"/>
    </row>
    <row r="71" spans="1:10" ht="15" x14ac:dyDescent="0.2">
      <c r="A71" s="97" t="s">
        <v>323</v>
      </c>
      <c r="B71" s="50"/>
      <c r="C71" s="50"/>
      <c r="D71" s="16">
        <v>47</v>
      </c>
      <c r="E71" s="85"/>
      <c r="F71" s="97" t="s">
        <v>516</v>
      </c>
      <c r="G71" s="92">
        <v>0</v>
      </c>
      <c r="H71" s="92">
        <v>0</v>
      </c>
      <c r="I71" s="16">
        <v>0</v>
      </c>
      <c r="J71" s="3"/>
    </row>
    <row r="72" spans="1:10" x14ac:dyDescent="0.2">
      <c r="A72" s="30" t="s">
        <v>171</v>
      </c>
      <c r="B72" s="50"/>
      <c r="C72" s="50"/>
      <c r="D72" s="16">
        <v>28</v>
      </c>
      <c r="E72" s="85"/>
      <c r="F72" s="30" t="s">
        <v>171</v>
      </c>
      <c r="G72" s="5">
        <v>0</v>
      </c>
      <c r="H72" s="5">
        <v>0</v>
      </c>
      <c r="I72" s="16">
        <v>0</v>
      </c>
      <c r="J72" s="3"/>
    </row>
    <row r="73" spans="1:10" x14ac:dyDescent="0.2">
      <c r="A73" s="28" t="s">
        <v>50</v>
      </c>
      <c r="B73" s="59"/>
      <c r="C73" s="59"/>
      <c r="D73" s="59">
        <v>55416081</v>
      </c>
      <c r="E73" s="82"/>
      <c r="F73" s="28" t="s">
        <v>50</v>
      </c>
      <c r="G73" s="59">
        <v>3655772</v>
      </c>
      <c r="H73" s="59">
        <v>11609382</v>
      </c>
      <c r="I73" s="59">
        <v>15265154</v>
      </c>
      <c r="J73" s="3"/>
    </row>
    <row r="74" spans="1:10" x14ac:dyDescent="0.2">
      <c r="A74" s="120" t="s">
        <v>506</v>
      </c>
      <c r="B74" s="79"/>
      <c r="C74" s="79"/>
      <c r="D74" s="79"/>
      <c r="E74" s="81"/>
      <c r="F74" s="55" t="s">
        <v>320</v>
      </c>
      <c r="G74" s="79"/>
      <c r="H74" s="79"/>
      <c r="I74" s="82"/>
      <c r="J74" s="3"/>
    </row>
    <row r="75" spans="1:10" x14ac:dyDescent="0.2">
      <c r="A75" s="55" t="s">
        <v>317</v>
      </c>
      <c r="B75" s="79"/>
      <c r="C75" s="79"/>
      <c r="D75" s="79"/>
      <c r="E75" s="81"/>
      <c r="G75" s="79"/>
      <c r="H75" s="79"/>
      <c r="I75" s="82"/>
      <c r="J75" s="3"/>
    </row>
    <row r="76" spans="1:10" x14ac:dyDescent="0.2">
      <c r="D76" s="3"/>
      <c r="E76" s="81"/>
      <c r="G76" s="6"/>
      <c r="H76" s="6"/>
      <c r="I76" s="3"/>
      <c r="J76" s="3"/>
    </row>
    <row r="77" spans="1:10" x14ac:dyDescent="0.2">
      <c r="A77" s="7" t="s">
        <v>285</v>
      </c>
      <c r="D77" s="3"/>
      <c r="E77" s="81"/>
      <c r="F77" s="7" t="s">
        <v>291</v>
      </c>
      <c r="G77" s="6"/>
      <c r="H77" s="6"/>
      <c r="I77" s="3"/>
      <c r="J77" s="3"/>
    </row>
    <row r="78" spans="1:10" ht="15" x14ac:dyDescent="0.2">
      <c r="A78" s="7" t="s">
        <v>529</v>
      </c>
      <c r="D78" s="3"/>
      <c r="E78" s="81"/>
      <c r="F78" s="7" t="s">
        <v>527</v>
      </c>
      <c r="G78" s="6"/>
      <c r="H78" s="6"/>
      <c r="I78" s="3"/>
      <c r="J78" s="3"/>
    </row>
    <row r="79" spans="1:10" x14ac:dyDescent="0.2">
      <c r="A79" s="42" t="s">
        <v>56</v>
      </c>
      <c r="B79" s="40" t="s">
        <v>138</v>
      </c>
      <c r="C79" s="40" t="s">
        <v>139</v>
      </c>
      <c r="D79" s="40" t="s">
        <v>53</v>
      </c>
      <c r="E79" s="81"/>
      <c r="F79" s="42" t="s">
        <v>56</v>
      </c>
      <c r="G79" s="40" t="s">
        <v>138</v>
      </c>
      <c r="H79" s="40" t="s">
        <v>139</v>
      </c>
      <c r="I79" s="40" t="s">
        <v>53</v>
      </c>
      <c r="J79" s="3"/>
    </row>
    <row r="80" spans="1:10" x14ac:dyDescent="0.2">
      <c r="A80" s="22" t="s">
        <v>44</v>
      </c>
      <c r="B80" s="4"/>
      <c r="C80" s="4"/>
      <c r="D80" s="4">
        <v>248663</v>
      </c>
      <c r="E80" s="82"/>
      <c r="F80" s="22" t="s">
        <v>44</v>
      </c>
      <c r="G80" s="4">
        <v>250</v>
      </c>
      <c r="H80" s="4">
        <v>10809</v>
      </c>
      <c r="I80" s="4">
        <v>11059</v>
      </c>
      <c r="J80" s="3"/>
    </row>
    <row r="81" spans="1:10" x14ac:dyDescent="0.2">
      <c r="A81" s="43" t="s">
        <v>2</v>
      </c>
      <c r="B81" s="5"/>
      <c r="C81" s="5"/>
      <c r="D81" s="5">
        <v>3213038</v>
      </c>
      <c r="E81" s="82"/>
      <c r="F81" s="43" t="s">
        <v>2</v>
      </c>
      <c r="G81" s="5">
        <v>19308</v>
      </c>
      <c r="H81" s="5">
        <v>372031</v>
      </c>
      <c r="I81" s="5">
        <v>391339</v>
      </c>
      <c r="J81" s="3"/>
    </row>
    <row r="82" spans="1:10" x14ac:dyDescent="0.2">
      <c r="A82" s="43" t="s">
        <v>45</v>
      </c>
      <c r="B82" s="5"/>
      <c r="C82" s="5"/>
      <c r="D82" s="5">
        <v>13987573</v>
      </c>
      <c r="E82" s="82"/>
      <c r="F82" s="43" t="s">
        <v>45</v>
      </c>
      <c r="G82" s="5">
        <v>956031</v>
      </c>
      <c r="H82" s="5">
        <v>3512280</v>
      </c>
      <c r="I82" s="5">
        <v>4468311</v>
      </c>
      <c r="J82" s="3"/>
    </row>
    <row r="83" spans="1:10" x14ac:dyDescent="0.2">
      <c r="A83" s="43" t="s">
        <v>46</v>
      </c>
      <c r="B83" s="5"/>
      <c r="C83" s="5"/>
      <c r="D83" s="5">
        <v>12307657</v>
      </c>
      <c r="E83" s="82"/>
      <c r="F83" s="43" t="s">
        <v>46</v>
      </c>
      <c r="G83" s="5">
        <v>1040276</v>
      </c>
      <c r="H83" s="5">
        <v>3381017</v>
      </c>
      <c r="I83" s="5">
        <v>4421293</v>
      </c>
      <c r="J83" s="3"/>
    </row>
    <row r="84" spans="1:10" x14ac:dyDescent="0.2">
      <c r="A84" s="43" t="s">
        <v>47</v>
      </c>
      <c r="B84" s="5"/>
      <c r="C84" s="5"/>
      <c r="D84" s="5">
        <v>11773097</v>
      </c>
      <c r="E84" s="82"/>
      <c r="F84" s="43" t="s">
        <v>47</v>
      </c>
      <c r="G84" s="5">
        <v>649153</v>
      </c>
      <c r="H84" s="5">
        <v>2346343</v>
      </c>
      <c r="I84" s="5">
        <v>2995496</v>
      </c>
      <c r="J84" s="3"/>
    </row>
    <row r="85" spans="1:10" x14ac:dyDescent="0.2">
      <c r="A85" s="43" t="s">
        <v>48</v>
      </c>
      <c r="B85" s="5"/>
      <c r="C85" s="5"/>
      <c r="D85" s="5">
        <v>10385301</v>
      </c>
      <c r="E85" s="82"/>
      <c r="F85" s="43" t="s">
        <v>48</v>
      </c>
      <c r="G85" s="5">
        <v>782291</v>
      </c>
      <c r="H85" s="5">
        <v>1612282</v>
      </c>
      <c r="I85" s="5">
        <v>2394573</v>
      </c>
      <c r="J85" s="3"/>
    </row>
    <row r="86" spans="1:10" x14ac:dyDescent="0.2">
      <c r="A86" s="43" t="s">
        <v>3</v>
      </c>
      <c r="B86" s="5"/>
      <c r="C86" s="5"/>
      <c r="D86" s="5">
        <v>3500752</v>
      </c>
      <c r="E86" s="82"/>
      <c r="F86" s="43" t="s">
        <v>3</v>
      </c>
      <c r="G86" s="5">
        <v>208408</v>
      </c>
      <c r="H86" s="5">
        <v>374461</v>
      </c>
      <c r="I86" s="5">
        <v>582869</v>
      </c>
      <c r="J86" s="3"/>
    </row>
    <row r="87" spans="1:10" x14ac:dyDescent="0.2">
      <c r="A87" s="30" t="s">
        <v>171</v>
      </c>
      <c r="B87" s="5"/>
      <c r="C87" s="5"/>
      <c r="D87" s="5">
        <v>0</v>
      </c>
      <c r="E87" s="82"/>
      <c r="F87" s="30" t="s">
        <v>171</v>
      </c>
      <c r="G87" s="5">
        <v>55</v>
      </c>
      <c r="H87" s="5">
        <v>159</v>
      </c>
      <c r="I87" s="5">
        <v>214</v>
      </c>
      <c r="J87" s="3"/>
    </row>
    <row r="88" spans="1:10" x14ac:dyDescent="0.2">
      <c r="A88" s="28" t="s">
        <v>50</v>
      </c>
      <c r="B88" s="59"/>
      <c r="C88" s="59"/>
      <c r="D88" s="59">
        <v>55416081</v>
      </c>
      <c r="E88" s="82"/>
      <c r="F88" s="28" t="s">
        <v>50</v>
      </c>
      <c r="G88" s="59">
        <v>3655772</v>
      </c>
      <c r="H88" s="59">
        <v>11609382</v>
      </c>
      <c r="I88" s="59">
        <v>15265154</v>
      </c>
      <c r="J88" s="3"/>
    </row>
    <row r="89" spans="1:10" x14ac:dyDescent="0.2">
      <c r="A89" s="120" t="s">
        <v>506</v>
      </c>
      <c r="B89" s="79"/>
      <c r="C89" s="79"/>
      <c r="D89" s="79"/>
      <c r="E89" s="81"/>
      <c r="F89" s="55"/>
      <c r="G89" s="79"/>
      <c r="H89" s="79"/>
      <c r="I89" s="79"/>
      <c r="J89" s="3"/>
    </row>
    <row r="90" spans="1:10" x14ac:dyDescent="0.2">
      <c r="D90" s="3"/>
      <c r="E90" s="81"/>
      <c r="G90" s="6"/>
      <c r="H90" s="6"/>
      <c r="I90" s="3"/>
      <c r="J90" s="3"/>
    </row>
    <row r="91" spans="1:10" x14ac:dyDescent="0.2">
      <c r="A91" s="7" t="s">
        <v>286</v>
      </c>
      <c r="D91" s="3"/>
      <c r="E91" s="81"/>
      <c r="F91" s="7" t="s">
        <v>292</v>
      </c>
      <c r="G91" s="6"/>
      <c r="H91" s="6"/>
      <c r="I91" s="3"/>
      <c r="J91" s="3"/>
    </row>
    <row r="92" spans="1:10" ht="15" x14ac:dyDescent="0.2">
      <c r="A92" s="7" t="s">
        <v>530</v>
      </c>
      <c r="D92" s="3"/>
      <c r="E92" s="81"/>
      <c r="F92" s="7" t="s">
        <v>528</v>
      </c>
      <c r="G92" s="6"/>
      <c r="H92" s="6"/>
      <c r="I92" s="3"/>
      <c r="J92" s="3"/>
    </row>
    <row r="93" spans="1:10" x14ac:dyDescent="0.2">
      <c r="A93" s="8" t="s">
        <v>130</v>
      </c>
      <c r="B93" s="40" t="s">
        <v>138</v>
      </c>
      <c r="C93" s="40" t="s">
        <v>139</v>
      </c>
      <c r="D93" s="40" t="s">
        <v>53</v>
      </c>
      <c r="E93" s="81"/>
      <c r="F93" s="8" t="s">
        <v>130</v>
      </c>
      <c r="G93" s="40" t="s">
        <v>138</v>
      </c>
      <c r="H93" s="40" t="s">
        <v>139</v>
      </c>
      <c r="I93" s="40" t="s">
        <v>53</v>
      </c>
      <c r="J93" s="3"/>
    </row>
    <row r="94" spans="1:10" x14ac:dyDescent="0.2">
      <c r="A94" s="30" t="s">
        <v>9</v>
      </c>
      <c r="B94" s="4"/>
      <c r="C94" s="4"/>
      <c r="D94" s="4">
        <v>17518792</v>
      </c>
      <c r="E94" s="82"/>
      <c r="F94" s="30" t="s">
        <v>9</v>
      </c>
      <c r="G94" s="4">
        <v>1220818</v>
      </c>
      <c r="H94" s="4">
        <v>3562180</v>
      </c>
      <c r="I94" s="4">
        <v>4782998</v>
      </c>
      <c r="J94" s="3"/>
    </row>
    <row r="95" spans="1:10" x14ac:dyDescent="0.2">
      <c r="A95" s="30" t="s">
        <v>10</v>
      </c>
      <c r="B95" s="5"/>
      <c r="C95" s="5"/>
      <c r="D95" s="5">
        <v>12890224</v>
      </c>
      <c r="E95" s="82"/>
      <c r="F95" s="30" t="s">
        <v>10</v>
      </c>
      <c r="G95" s="5">
        <v>566209</v>
      </c>
      <c r="H95" s="5">
        <v>2214521</v>
      </c>
      <c r="I95" s="5">
        <v>2780730</v>
      </c>
      <c r="J95" s="3"/>
    </row>
    <row r="96" spans="1:10" ht="15" customHeight="1" x14ac:dyDescent="0.2">
      <c r="A96" s="30" t="s">
        <v>11</v>
      </c>
      <c r="B96" s="5"/>
      <c r="C96" s="5"/>
      <c r="D96" s="5">
        <v>2679542</v>
      </c>
      <c r="E96" s="82"/>
      <c r="F96" s="30" t="s">
        <v>11</v>
      </c>
      <c r="G96" s="5">
        <v>381015</v>
      </c>
      <c r="H96" s="5">
        <v>657674</v>
      </c>
      <c r="I96" s="5">
        <v>1038689</v>
      </c>
      <c r="J96" s="3"/>
    </row>
    <row r="97" spans="1:14" ht="15" customHeight="1" x14ac:dyDescent="0.2">
      <c r="A97" s="30" t="s">
        <v>12</v>
      </c>
      <c r="B97" s="5"/>
      <c r="C97" s="5"/>
      <c r="D97" s="5">
        <v>5037006</v>
      </c>
      <c r="E97" s="82"/>
      <c r="F97" s="30" t="s">
        <v>12</v>
      </c>
      <c r="G97" s="5">
        <v>292962</v>
      </c>
      <c r="H97" s="5">
        <v>1478188</v>
      </c>
      <c r="I97" s="5">
        <v>1771150</v>
      </c>
      <c r="J97" s="3"/>
    </row>
    <row r="98" spans="1:14" ht="15" customHeight="1" x14ac:dyDescent="0.2">
      <c r="A98" s="30" t="s">
        <v>13</v>
      </c>
      <c r="B98" s="5"/>
      <c r="C98" s="5"/>
      <c r="D98" s="5">
        <v>1043361</v>
      </c>
      <c r="E98" s="82"/>
      <c r="F98" s="30" t="s">
        <v>13</v>
      </c>
      <c r="G98" s="5">
        <v>135721</v>
      </c>
      <c r="H98" s="5">
        <v>286078</v>
      </c>
      <c r="I98" s="5">
        <v>421799</v>
      </c>
      <c r="J98" s="3"/>
    </row>
    <row r="99" spans="1:14" ht="15" customHeight="1" x14ac:dyDescent="0.2">
      <c r="A99" s="30" t="s">
        <v>133</v>
      </c>
      <c r="B99" s="5"/>
      <c r="C99" s="5"/>
      <c r="D99" s="5">
        <v>1848419</v>
      </c>
      <c r="E99" s="85"/>
      <c r="F99" s="30" t="s">
        <v>133</v>
      </c>
      <c r="G99" s="5">
        <v>168717</v>
      </c>
      <c r="H99" s="5">
        <v>498051</v>
      </c>
      <c r="I99" s="5">
        <v>666768</v>
      </c>
      <c r="J99" s="3"/>
    </row>
    <row r="100" spans="1:14" ht="15" customHeight="1" x14ac:dyDescent="0.2">
      <c r="A100" s="30" t="s">
        <v>134</v>
      </c>
      <c r="B100" s="5"/>
      <c r="C100" s="5"/>
      <c r="D100" s="5">
        <v>1919099</v>
      </c>
      <c r="E100" s="85"/>
      <c r="F100" s="30" t="s">
        <v>134</v>
      </c>
      <c r="G100" s="5">
        <v>142470</v>
      </c>
      <c r="H100" s="5">
        <v>387355</v>
      </c>
      <c r="I100" s="5">
        <v>529825</v>
      </c>
      <c r="J100" s="3"/>
    </row>
    <row r="101" spans="1:14" ht="15" customHeight="1" x14ac:dyDescent="0.2">
      <c r="A101" s="30" t="s">
        <v>135</v>
      </c>
      <c r="B101" s="5"/>
      <c r="C101" s="5"/>
      <c r="D101" s="5">
        <v>1493418</v>
      </c>
      <c r="E101" s="85"/>
      <c r="F101" s="30" t="s">
        <v>135</v>
      </c>
      <c r="G101" s="5">
        <v>102445</v>
      </c>
      <c r="H101" s="5">
        <v>294463</v>
      </c>
      <c r="I101" s="5">
        <v>396908</v>
      </c>
      <c r="J101" s="3"/>
    </row>
    <row r="102" spans="1:14" ht="15" customHeight="1" x14ac:dyDescent="0.2">
      <c r="A102" s="30" t="s">
        <v>136</v>
      </c>
      <c r="B102" s="5"/>
      <c r="C102" s="5"/>
      <c r="D102" s="5">
        <v>2842776</v>
      </c>
      <c r="E102" s="85"/>
      <c r="F102" s="30" t="s">
        <v>136</v>
      </c>
      <c r="G102" s="5">
        <v>208669</v>
      </c>
      <c r="H102" s="5">
        <v>765342</v>
      </c>
      <c r="I102" s="5">
        <v>974011</v>
      </c>
      <c r="J102" s="3"/>
    </row>
    <row r="103" spans="1:14" ht="15" customHeight="1" x14ac:dyDescent="0.2">
      <c r="A103" s="30" t="s">
        <v>155</v>
      </c>
      <c r="B103" s="5"/>
      <c r="C103" s="5"/>
      <c r="D103" s="5">
        <v>2280962</v>
      </c>
      <c r="E103" s="85"/>
      <c r="F103" s="30" t="s">
        <v>155</v>
      </c>
      <c r="G103" s="5">
        <v>92126</v>
      </c>
      <c r="H103" s="5">
        <v>353969</v>
      </c>
      <c r="I103" s="5">
        <v>446095</v>
      </c>
      <c r="J103" s="3"/>
    </row>
    <row r="104" spans="1:14" ht="15" customHeight="1" x14ac:dyDescent="0.2">
      <c r="A104" s="30" t="s">
        <v>31</v>
      </c>
      <c r="B104" s="5"/>
      <c r="C104" s="5"/>
      <c r="D104" s="5">
        <v>5861525</v>
      </c>
      <c r="E104" s="85"/>
      <c r="F104" s="30" t="s">
        <v>31</v>
      </c>
      <c r="G104" s="5">
        <v>344459</v>
      </c>
      <c r="H104" s="5">
        <v>1111201</v>
      </c>
      <c r="I104" s="5">
        <v>1455660</v>
      </c>
      <c r="J104" s="3"/>
    </row>
    <row r="105" spans="1:14" ht="15" customHeight="1" x14ac:dyDescent="0.2">
      <c r="A105" s="30" t="s">
        <v>171</v>
      </c>
      <c r="B105" s="5"/>
      <c r="C105" s="5"/>
      <c r="D105" s="5">
        <v>957</v>
      </c>
      <c r="E105" s="85"/>
      <c r="F105" s="30" t="s">
        <v>171</v>
      </c>
      <c r="G105" s="5">
        <v>161</v>
      </c>
      <c r="H105" s="5">
        <v>360</v>
      </c>
      <c r="I105" s="5">
        <v>521</v>
      </c>
      <c r="J105" s="3"/>
    </row>
    <row r="106" spans="1:14" ht="15" customHeight="1" x14ac:dyDescent="0.2">
      <c r="A106" s="28" t="s">
        <v>50</v>
      </c>
      <c r="B106" s="59"/>
      <c r="C106" s="59"/>
      <c r="D106" s="59">
        <v>55416081</v>
      </c>
      <c r="E106" s="84"/>
      <c r="F106" s="28" t="s">
        <v>50</v>
      </c>
      <c r="G106" s="59">
        <v>3655772</v>
      </c>
      <c r="H106" s="59">
        <v>11609382</v>
      </c>
      <c r="I106" s="59">
        <v>15265154</v>
      </c>
      <c r="J106" s="3"/>
    </row>
    <row r="107" spans="1:14" ht="15" customHeight="1" x14ac:dyDescent="0.2">
      <c r="A107" s="120" t="s">
        <v>506</v>
      </c>
      <c r="B107" s="86"/>
      <c r="C107" s="86"/>
      <c r="D107" s="86"/>
      <c r="F107" s="55"/>
      <c r="G107" s="82"/>
      <c r="H107" s="82"/>
      <c r="I107" s="82"/>
      <c r="L107" s="82"/>
      <c r="M107" s="82"/>
      <c r="N107" s="82"/>
    </row>
    <row r="108" spans="1:14" ht="15" customHeight="1" x14ac:dyDescent="0.2"/>
    <row r="109" spans="1:14" ht="15" customHeight="1" x14ac:dyDescent="0.2"/>
    <row r="110" spans="1:14" ht="15" customHeight="1" x14ac:dyDescent="0.2"/>
    <row r="111" spans="1:14" ht="15" customHeight="1" x14ac:dyDescent="0.2"/>
    <row r="112" spans="1:14" ht="15" customHeight="1" x14ac:dyDescent="0.2"/>
    <row r="113" spans="2:9" ht="15" customHeight="1" x14ac:dyDescent="0.2"/>
    <row r="114" spans="2:9" ht="15" customHeight="1" x14ac:dyDescent="0.2"/>
    <row r="115" spans="2:9" ht="15" customHeight="1" x14ac:dyDescent="0.2"/>
    <row r="116" spans="2:9" ht="15" customHeight="1" x14ac:dyDescent="0.2"/>
    <row r="117" spans="2:9" ht="15" customHeight="1" x14ac:dyDescent="0.2"/>
    <row r="118" spans="2:9" ht="15" customHeight="1" x14ac:dyDescent="0.2"/>
    <row r="119" spans="2:9" ht="15" customHeight="1" x14ac:dyDescent="0.2">
      <c r="B119" s="3"/>
      <c r="C119" s="3"/>
      <c r="D119" s="3"/>
      <c r="E119" s="81"/>
      <c r="I119" s="3"/>
    </row>
    <row r="120" spans="2:9" ht="15" customHeight="1" x14ac:dyDescent="0.2">
      <c r="B120" s="3"/>
      <c r="C120" s="3"/>
      <c r="D120" s="3"/>
      <c r="E120" s="81"/>
      <c r="I120" s="3"/>
    </row>
    <row r="121" spans="2:9" ht="15" customHeight="1" x14ac:dyDescent="0.2">
      <c r="B121" s="3"/>
      <c r="C121" s="3"/>
      <c r="D121" s="3"/>
      <c r="E121" s="81"/>
      <c r="I121" s="3"/>
    </row>
    <row r="122" spans="2:9" ht="15" customHeight="1" x14ac:dyDescent="0.2">
      <c r="B122" s="3"/>
      <c r="C122" s="3"/>
      <c r="D122" s="3"/>
      <c r="E122" s="81"/>
      <c r="I122" s="3"/>
    </row>
    <row r="123" spans="2:9" ht="15" customHeight="1" x14ac:dyDescent="0.2">
      <c r="B123" s="3"/>
      <c r="C123" s="3"/>
      <c r="D123" s="3"/>
      <c r="E123" s="81"/>
      <c r="I123" s="3"/>
    </row>
    <row r="124" spans="2:9" ht="15" customHeight="1" x14ac:dyDescent="0.2">
      <c r="B124" s="3"/>
      <c r="C124" s="3"/>
      <c r="D124" s="3"/>
      <c r="E124" s="81"/>
      <c r="I124" s="3"/>
    </row>
    <row r="125" spans="2:9" ht="15" customHeight="1" x14ac:dyDescent="0.2">
      <c r="B125" s="3"/>
      <c r="C125" s="3"/>
      <c r="D125" s="3"/>
      <c r="E125" s="81"/>
      <c r="I125" s="3"/>
    </row>
    <row r="126" spans="2:9" ht="15" customHeight="1" x14ac:dyDescent="0.2">
      <c r="B126" s="3"/>
      <c r="C126" s="3"/>
      <c r="D126" s="3"/>
      <c r="E126" s="81"/>
      <c r="I126" s="3"/>
    </row>
    <row r="127" spans="2:9" ht="15" customHeight="1" x14ac:dyDescent="0.2">
      <c r="B127" s="3"/>
      <c r="C127" s="3"/>
      <c r="D127" s="3"/>
      <c r="E127" s="81"/>
      <c r="I127" s="3"/>
    </row>
    <row r="128" spans="2:9" ht="15" customHeight="1" x14ac:dyDescent="0.2">
      <c r="B128" s="3"/>
      <c r="C128" s="3"/>
      <c r="D128" s="3"/>
      <c r="E128" s="81"/>
      <c r="I128" s="3"/>
    </row>
    <row r="129" spans="2:9" ht="15" customHeight="1" x14ac:dyDescent="0.2">
      <c r="B129" s="3"/>
      <c r="C129" s="3"/>
      <c r="D129" s="3"/>
      <c r="E129" s="81"/>
      <c r="I129" s="3"/>
    </row>
    <row r="130" spans="2:9" ht="15" customHeight="1" x14ac:dyDescent="0.2">
      <c r="B130" s="3"/>
      <c r="C130" s="3"/>
      <c r="D130" s="3"/>
      <c r="E130" s="81"/>
      <c r="I130" s="3"/>
    </row>
    <row r="131" spans="2:9" ht="15" customHeight="1" x14ac:dyDescent="0.2">
      <c r="B131" s="3"/>
      <c r="C131" s="3"/>
      <c r="D131" s="3"/>
      <c r="E131" s="81"/>
      <c r="I131" s="3"/>
    </row>
    <row r="132" spans="2:9" ht="15" customHeight="1" x14ac:dyDescent="0.2">
      <c r="B132" s="3"/>
      <c r="C132" s="3"/>
      <c r="D132" s="3"/>
      <c r="E132" s="81"/>
      <c r="I132" s="3"/>
    </row>
    <row r="133" spans="2:9" ht="15" customHeight="1" x14ac:dyDescent="0.2">
      <c r="B133" s="3"/>
      <c r="C133" s="3"/>
      <c r="D133" s="3"/>
      <c r="E133" s="81"/>
      <c r="I133" s="3"/>
    </row>
    <row r="134" spans="2:9" ht="15" customHeight="1" x14ac:dyDescent="0.2">
      <c r="B134" s="3"/>
      <c r="C134" s="3"/>
      <c r="D134" s="3"/>
      <c r="E134" s="81"/>
      <c r="I134" s="3"/>
    </row>
    <row r="135" spans="2:9" ht="15" customHeight="1" x14ac:dyDescent="0.2">
      <c r="B135" s="3"/>
      <c r="C135" s="3"/>
      <c r="D135" s="3"/>
      <c r="E135" s="81"/>
      <c r="I135" s="3"/>
    </row>
    <row r="136" spans="2:9" ht="15" customHeight="1" x14ac:dyDescent="0.2">
      <c r="B136" s="3"/>
      <c r="C136" s="3"/>
      <c r="D136" s="3"/>
      <c r="E136" s="81"/>
      <c r="I136" s="3"/>
    </row>
    <row r="137" spans="2:9" ht="15" customHeight="1" x14ac:dyDescent="0.2">
      <c r="B137" s="3"/>
      <c r="C137" s="3"/>
      <c r="D137" s="3"/>
      <c r="E137" s="81"/>
      <c r="I137" s="3"/>
    </row>
    <row r="138" spans="2:9" ht="15" customHeight="1" x14ac:dyDescent="0.2">
      <c r="B138" s="3"/>
      <c r="C138" s="3"/>
      <c r="D138" s="3"/>
      <c r="E138" s="81"/>
      <c r="I138" s="3"/>
    </row>
    <row r="139" spans="2:9" ht="15" customHeight="1" x14ac:dyDescent="0.2">
      <c r="B139" s="3"/>
      <c r="C139" s="3"/>
      <c r="D139" s="3"/>
      <c r="E139" s="81"/>
      <c r="I139" s="3"/>
    </row>
    <row r="140" spans="2:9" ht="15" customHeight="1" x14ac:dyDescent="0.2">
      <c r="B140" s="3"/>
      <c r="C140" s="3"/>
      <c r="D140" s="3"/>
      <c r="E140" s="81"/>
      <c r="I140" s="3"/>
    </row>
    <row r="141" spans="2:9" ht="15" customHeight="1" x14ac:dyDescent="0.2">
      <c r="B141" s="3"/>
      <c r="C141" s="3"/>
      <c r="D141" s="3"/>
      <c r="E141" s="81"/>
      <c r="I141" s="3"/>
    </row>
    <row r="142" spans="2:9" ht="15" customHeight="1" x14ac:dyDescent="0.2">
      <c r="B142" s="3"/>
      <c r="C142" s="3"/>
      <c r="D142" s="3"/>
      <c r="E142" s="81"/>
      <c r="I142" s="3"/>
    </row>
    <row r="143" spans="2:9" ht="15" customHeight="1" x14ac:dyDescent="0.2">
      <c r="B143" s="3"/>
      <c r="C143" s="3"/>
      <c r="D143" s="3"/>
      <c r="E143" s="81"/>
      <c r="I143" s="3"/>
    </row>
    <row r="144" spans="2:9" ht="15" customHeight="1" x14ac:dyDescent="0.2">
      <c r="B144" s="3"/>
      <c r="C144" s="3"/>
      <c r="D144" s="3"/>
      <c r="E144" s="81"/>
      <c r="I144" s="3"/>
    </row>
    <row r="145" spans="2:9" ht="15" customHeight="1" x14ac:dyDescent="0.2">
      <c r="B145" s="3"/>
      <c r="C145" s="3"/>
      <c r="D145" s="3"/>
      <c r="E145" s="81"/>
      <c r="I145" s="3"/>
    </row>
    <row r="146" spans="2:9" ht="15" customHeight="1" x14ac:dyDescent="0.2">
      <c r="B146" s="3"/>
      <c r="C146" s="3"/>
      <c r="D146" s="3"/>
      <c r="E146" s="81"/>
      <c r="I146" s="3"/>
    </row>
    <row r="147" spans="2:9" ht="15" customHeight="1" x14ac:dyDescent="0.2">
      <c r="B147" s="3"/>
      <c r="C147" s="3"/>
      <c r="D147" s="3"/>
      <c r="E147" s="81"/>
      <c r="I147" s="3"/>
    </row>
    <row r="148" spans="2:9" ht="15" customHeight="1" x14ac:dyDescent="0.2">
      <c r="B148" s="3"/>
      <c r="C148" s="3"/>
      <c r="D148" s="3"/>
      <c r="E148" s="81"/>
      <c r="I148" s="3"/>
    </row>
    <row r="149" spans="2:9" ht="15" customHeight="1" x14ac:dyDescent="0.2">
      <c r="B149" s="3"/>
      <c r="C149" s="3"/>
      <c r="D149" s="3"/>
      <c r="E149" s="81"/>
      <c r="I149" s="3"/>
    </row>
    <row r="150" spans="2:9" ht="15" customHeight="1" x14ac:dyDescent="0.2">
      <c r="B150" s="3"/>
      <c r="C150" s="3"/>
      <c r="D150" s="3"/>
      <c r="E150" s="81"/>
      <c r="I150" s="3"/>
    </row>
    <row r="151" spans="2:9" ht="15" customHeight="1" x14ac:dyDescent="0.2">
      <c r="B151" s="3"/>
      <c r="C151" s="3"/>
      <c r="D151" s="3"/>
      <c r="E151" s="81"/>
      <c r="I151" s="3"/>
    </row>
    <row r="152" spans="2:9" ht="15" customHeight="1" x14ac:dyDescent="0.2">
      <c r="B152" s="3"/>
      <c r="C152" s="3"/>
      <c r="D152" s="3"/>
      <c r="E152" s="81"/>
      <c r="I152" s="3"/>
    </row>
    <row r="153" spans="2:9" ht="15" customHeight="1" x14ac:dyDescent="0.2">
      <c r="B153" s="3"/>
      <c r="C153" s="3"/>
      <c r="D153" s="3"/>
      <c r="E153" s="81"/>
      <c r="I153" s="3"/>
    </row>
    <row r="154" spans="2:9" ht="15" customHeight="1" x14ac:dyDescent="0.2">
      <c r="B154" s="3"/>
      <c r="C154" s="3"/>
      <c r="D154" s="3"/>
      <c r="E154" s="81"/>
      <c r="I154" s="3"/>
    </row>
    <row r="155" spans="2:9" ht="15" customHeight="1" x14ac:dyDescent="0.2">
      <c r="B155" s="3"/>
      <c r="C155" s="3"/>
      <c r="D155" s="3"/>
      <c r="E155" s="81"/>
      <c r="I155" s="3"/>
    </row>
    <row r="156" spans="2:9" ht="15" customHeight="1" x14ac:dyDescent="0.2">
      <c r="B156" s="3"/>
      <c r="C156" s="3"/>
      <c r="D156" s="3"/>
      <c r="E156" s="81"/>
      <c r="I156" s="3"/>
    </row>
    <row r="157" spans="2:9" ht="15" customHeight="1" x14ac:dyDescent="0.2">
      <c r="B157" s="3"/>
      <c r="C157" s="3"/>
      <c r="D157" s="3"/>
      <c r="E157" s="81"/>
      <c r="I157" s="3"/>
    </row>
    <row r="158" spans="2:9" ht="15" customHeight="1" x14ac:dyDescent="0.2">
      <c r="B158" s="3"/>
      <c r="C158" s="3"/>
      <c r="D158" s="3"/>
      <c r="E158" s="81"/>
      <c r="I158" s="3"/>
    </row>
    <row r="159" spans="2:9" ht="15" customHeight="1" x14ac:dyDescent="0.2">
      <c r="B159" s="3"/>
      <c r="C159" s="3"/>
      <c r="D159" s="3"/>
      <c r="E159" s="81"/>
      <c r="I159" s="3"/>
    </row>
    <row r="160" spans="2:9" ht="15" customHeight="1" x14ac:dyDescent="0.2">
      <c r="B160" s="3"/>
      <c r="C160" s="3"/>
      <c r="D160" s="3"/>
      <c r="E160" s="81"/>
      <c r="I160" s="3"/>
    </row>
    <row r="161" spans="2:9" ht="15" customHeight="1" x14ac:dyDescent="0.2">
      <c r="B161" s="3"/>
      <c r="C161" s="3"/>
      <c r="D161" s="3"/>
      <c r="E161" s="81"/>
      <c r="I161" s="3"/>
    </row>
    <row r="162" spans="2:9" ht="15" customHeight="1" x14ac:dyDescent="0.2">
      <c r="B162" s="3"/>
      <c r="C162" s="3"/>
      <c r="D162" s="3"/>
      <c r="E162" s="81"/>
      <c r="I162" s="3"/>
    </row>
    <row r="163" spans="2:9" ht="15" customHeight="1" x14ac:dyDescent="0.2">
      <c r="B163" s="3"/>
      <c r="C163" s="3"/>
      <c r="D163" s="3"/>
      <c r="E163" s="81"/>
      <c r="I163" s="3"/>
    </row>
    <row r="164" spans="2:9" ht="15" customHeight="1" x14ac:dyDescent="0.2">
      <c r="B164" s="3"/>
      <c r="C164" s="3"/>
      <c r="D164" s="3"/>
      <c r="E164" s="81"/>
      <c r="I164" s="3"/>
    </row>
    <row r="165" spans="2:9" ht="15" customHeight="1" x14ac:dyDescent="0.2">
      <c r="B165" s="3"/>
      <c r="C165" s="3"/>
      <c r="D165" s="3"/>
      <c r="E165" s="81"/>
      <c r="I165" s="3"/>
    </row>
    <row r="166" spans="2:9" ht="15" customHeight="1" x14ac:dyDescent="0.2">
      <c r="B166" s="3"/>
      <c r="C166" s="3"/>
      <c r="D166" s="3"/>
      <c r="E166" s="81"/>
      <c r="I166" s="3"/>
    </row>
    <row r="812" spans="2:9" ht="15" customHeight="1" x14ac:dyDescent="0.2">
      <c r="B812" s="3"/>
      <c r="C812" s="3"/>
      <c r="D812" s="3"/>
      <c r="E812" s="81"/>
      <c r="I812" s="3"/>
    </row>
    <row r="813" spans="2:9" ht="15" customHeight="1" x14ac:dyDescent="0.2">
      <c r="B813" s="3"/>
      <c r="C813" s="3"/>
      <c r="D813" s="3"/>
      <c r="E813" s="81"/>
      <c r="I813" s="3"/>
    </row>
    <row r="814" spans="2:9" ht="15" customHeight="1" x14ac:dyDescent="0.2">
      <c r="B814" s="3"/>
      <c r="C814" s="3"/>
      <c r="D814" s="3"/>
      <c r="E814" s="81"/>
      <c r="I814" s="3"/>
    </row>
    <row r="815" spans="2:9" ht="15" customHeight="1" x14ac:dyDescent="0.2">
      <c r="B815" s="3"/>
      <c r="C815" s="3"/>
      <c r="D815" s="3"/>
      <c r="E815" s="81"/>
      <c r="I815" s="3"/>
    </row>
    <row r="816" spans="2:9" ht="15" customHeight="1" x14ac:dyDescent="0.2">
      <c r="B816" s="3"/>
      <c r="C816" s="3"/>
      <c r="D816" s="3"/>
      <c r="E816" s="81"/>
      <c r="I816" s="3"/>
    </row>
    <row r="817" spans="2:9" ht="15" customHeight="1" x14ac:dyDescent="0.2">
      <c r="B817" s="3"/>
      <c r="C817" s="3"/>
      <c r="D817" s="3"/>
      <c r="E817" s="81"/>
      <c r="I817" s="3"/>
    </row>
    <row r="818" spans="2:9" ht="15" customHeight="1" x14ac:dyDescent="0.2">
      <c r="B818" s="3"/>
      <c r="C818" s="3"/>
      <c r="D818" s="3"/>
      <c r="E818" s="81"/>
      <c r="I818" s="3"/>
    </row>
    <row r="819" spans="2:9" ht="15" customHeight="1" x14ac:dyDescent="0.2">
      <c r="B819" s="3"/>
      <c r="C819" s="3"/>
      <c r="D819" s="3"/>
      <c r="E819" s="81"/>
      <c r="I819" s="3"/>
    </row>
    <row r="820" spans="2:9" ht="15" customHeight="1" x14ac:dyDescent="0.2">
      <c r="B820" s="3"/>
      <c r="C820" s="3"/>
      <c r="D820" s="3"/>
      <c r="E820" s="81"/>
      <c r="I820" s="3"/>
    </row>
    <row r="821" spans="2:9" ht="15" customHeight="1" x14ac:dyDescent="0.2">
      <c r="B821" s="3"/>
      <c r="C821" s="3"/>
      <c r="D821" s="3"/>
      <c r="E821" s="81"/>
      <c r="I821" s="3"/>
    </row>
    <row r="822" spans="2:9" ht="15" customHeight="1" x14ac:dyDescent="0.2">
      <c r="B822" s="3"/>
      <c r="C822" s="3"/>
      <c r="D822" s="3"/>
      <c r="E822" s="81"/>
      <c r="I822" s="3"/>
    </row>
    <row r="823" spans="2:9" ht="15" customHeight="1" x14ac:dyDescent="0.2">
      <c r="B823" s="3"/>
      <c r="C823" s="3"/>
      <c r="D823" s="3"/>
      <c r="E823" s="81"/>
      <c r="I823" s="3"/>
    </row>
    <row r="824" spans="2:9" ht="15" customHeight="1" x14ac:dyDescent="0.2">
      <c r="B824" s="3"/>
      <c r="C824" s="3"/>
      <c r="D824" s="3"/>
      <c r="E824" s="81"/>
      <c r="I824" s="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9"/>
  <sheetViews>
    <sheetView showGridLines="0" zoomScaleNormal="100" workbookViewId="0">
      <selection activeCell="F10" sqref="F10"/>
    </sheetView>
  </sheetViews>
  <sheetFormatPr baseColWidth="10" defaultColWidth="33.140625" defaultRowHeight="12.75" x14ac:dyDescent="0.2"/>
  <cols>
    <col min="1" max="1" width="40.28515625" style="3" customWidth="1"/>
    <col min="2" max="4" width="17.140625" style="6" customWidth="1"/>
    <col min="5" max="5" width="8.85546875" style="87" customWidth="1"/>
    <col min="6" max="6" width="40.140625" style="3" customWidth="1"/>
    <col min="7" max="8" width="17.140625" style="3" customWidth="1"/>
    <col min="9" max="9" width="17.140625" style="6" customWidth="1"/>
    <col min="10" max="10" width="10.140625" style="81" customWidth="1"/>
    <col min="11" max="14" width="33.140625" style="3"/>
    <col min="15" max="15" width="8" style="55" customWidth="1"/>
    <col min="16" max="16384" width="33.140625" style="3"/>
  </cols>
  <sheetData>
    <row r="1" spans="1:15" ht="18.75" x14ac:dyDescent="0.3">
      <c r="A1" s="1" t="s">
        <v>293</v>
      </c>
    </row>
    <row r="2" spans="1:15" x14ac:dyDescent="0.2">
      <c r="A2" s="7"/>
    </row>
    <row r="3" spans="1:15" x14ac:dyDescent="0.2">
      <c r="A3" s="7" t="s">
        <v>157</v>
      </c>
    </row>
    <row r="4" spans="1:15" ht="15" x14ac:dyDescent="0.2">
      <c r="A4" s="7" t="s">
        <v>535</v>
      </c>
    </row>
    <row r="5" spans="1:15" ht="15" x14ac:dyDescent="0.2">
      <c r="A5" s="8" t="s">
        <v>141</v>
      </c>
      <c r="B5" s="8" t="s">
        <v>533</v>
      </c>
      <c r="C5" s="8" t="s">
        <v>534</v>
      </c>
      <c r="D5" s="8" t="s">
        <v>49</v>
      </c>
    </row>
    <row r="6" spans="1:15" x14ac:dyDescent="0.2">
      <c r="A6" s="30" t="s">
        <v>142</v>
      </c>
      <c r="B6" s="4"/>
      <c r="C6" s="4">
        <v>611021.39930385677</v>
      </c>
      <c r="D6" s="4"/>
    </row>
    <row r="7" spans="1:15" x14ac:dyDescent="0.2">
      <c r="A7" s="30" t="s">
        <v>143</v>
      </c>
      <c r="B7" s="5"/>
      <c r="C7" s="5">
        <v>1274329.6006961435</v>
      </c>
      <c r="D7" s="5"/>
    </row>
    <row r="8" spans="1:15" x14ac:dyDescent="0.2">
      <c r="A8" s="30" t="s">
        <v>171</v>
      </c>
      <c r="B8" s="5"/>
      <c r="C8" s="5">
        <v>0</v>
      </c>
      <c r="D8" s="92"/>
    </row>
    <row r="9" spans="1:15" x14ac:dyDescent="0.2">
      <c r="A9" s="28" t="s">
        <v>50</v>
      </c>
      <c r="B9" s="59">
        <v>4005604</v>
      </c>
      <c r="C9" s="59">
        <v>1885351.0000000002</v>
      </c>
      <c r="D9" s="59">
        <v>5890955</v>
      </c>
    </row>
    <row r="10" spans="1:15" x14ac:dyDescent="0.2">
      <c r="A10" s="122" t="s">
        <v>506</v>
      </c>
    </row>
    <row r="11" spans="1:15" x14ac:dyDescent="0.2">
      <c r="A11" s="123" t="s">
        <v>539</v>
      </c>
      <c r="B11" s="123"/>
      <c r="C11" s="123"/>
      <c r="D11" s="123"/>
    </row>
    <row r="12" spans="1:15" x14ac:dyDescent="0.2">
      <c r="A12" s="3" t="s">
        <v>540</v>
      </c>
      <c r="B12" s="103"/>
      <c r="C12" s="103"/>
      <c r="D12" s="103"/>
    </row>
    <row r="13" spans="1:15" x14ac:dyDescent="0.2">
      <c r="A13" s="3" t="s">
        <v>532</v>
      </c>
      <c r="B13" s="103"/>
      <c r="C13" s="103"/>
      <c r="D13" s="103"/>
    </row>
    <row r="15" spans="1:15" x14ac:dyDescent="0.2">
      <c r="A15" s="7" t="s">
        <v>158</v>
      </c>
      <c r="F15" s="7" t="s">
        <v>159</v>
      </c>
    </row>
    <row r="16" spans="1:15" ht="15" x14ac:dyDescent="0.2">
      <c r="A16" s="7" t="s">
        <v>541</v>
      </c>
      <c r="F16" s="7" t="s">
        <v>536</v>
      </c>
      <c r="O16" s="65"/>
    </row>
    <row r="17" spans="1:15" x14ac:dyDescent="0.2">
      <c r="A17" s="40" t="s">
        <v>55</v>
      </c>
      <c r="B17" s="40" t="s">
        <v>138</v>
      </c>
      <c r="C17" s="40" t="s">
        <v>139</v>
      </c>
      <c r="D17" s="40" t="s">
        <v>53</v>
      </c>
      <c r="E17" s="84"/>
      <c r="F17" s="40" t="s">
        <v>55</v>
      </c>
      <c r="G17" s="40" t="s">
        <v>138</v>
      </c>
      <c r="H17" s="40" t="s">
        <v>139</v>
      </c>
      <c r="I17" s="40" t="s">
        <v>53</v>
      </c>
      <c r="O17" s="73"/>
    </row>
    <row r="18" spans="1:15" x14ac:dyDescent="0.2">
      <c r="A18" s="22" t="s">
        <v>5</v>
      </c>
      <c r="B18" s="48"/>
      <c r="C18" s="48"/>
      <c r="D18" s="23">
        <v>1398039</v>
      </c>
      <c r="E18" s="85"/>
      <c r="F18" s="22" t="s">
        <v>5</v>
      </c>
      <c r="G18" s="4">
        <v>209905.62054045688</v>
      </c>
      <c r="H18" s="4">
        <v>693459.60017335741</v>
      </c>
      <c r="I18" s="23">
        <v>903365.22071381425</v>
      </c>
      <c r="J18" s="82"/>
      <c r="O18" s="18"/>
    </row>
    <row r="19" spans="1:15" x14ac:dyDescent="0.2">
      <c r="A19" s="43" t="s">
        <v>6</v>
      </c>
      <c r="B19" s="50"/>
      <c r="C19" s="50"/>
      <c r="D19" s="16">
        <v>2607556</v>
      </c>
      <c r="E19" s="85"/>
      <c r="F19" s="43" t="s">
        <v>6</v>
      </c>
      <c r="G19" s="5">
        <v>401115.77876339993</v>
      </c>
      <c r="H19" s="5">
        <v>580870.00052278594</v>
      </c>
      <c r="I19" s="16">
        <v>981985.77928618586</v>
      </c>
      <c r="J19" s="82"/>
      <c r="O19" s="18"/>
    </row>
    <row r="20" spans="1:15" ht="15" x14ac:dyDescent="0.2">
      <c r="A20" s="97" t="s">
        <v>549</v>
      </c>
      <c r="B20" s="50"/>
      <c r="C20" s="50"/>
      <c r="D20" s="16">
        <v>5</v>
      </c>
      <c r="E20" s="85"/>
      <c r="F20" s="97" t="s">
        <v>520</v>
      </c>
      <c r="G20" s="92">
        <v>0</v>
      </c>
      <c r="H20" s="92">
        <v>0</v>
      </c>
      <c r="I20" s="16">
        <v>0</v>
      </c>
      <c r="J20" s="82"/>
      <c r="O20" s="18"/>
    </row>
    <row r="21" spans="1:15" x14ac:dyDescent="0.2">
      <c r="A21" s="30" t="s">
        <v>171</v>
      </c>
      <c r="B21" s="50"/>
      <c r="C21" s="50"/>
      <c r="D21" s="16">
        <v>4</v>
      </c>
      <c r="E21" s="85"/>
      <c r="F21" s="97" t="s">
        <v>171</v>
      </c>
      <c r="G21" s="5">
        <v>0</v>
      </c>
      <c r="H21" s="5">
        <v>0</v>
      </c>
      <c r="I21" s="16">
        <v>0</v>
      </c>
      <c r="J21" s="82"/>
      <c r="O21" s="18"/>
    </row>
    <row r="22" spans="1:15" x14ac:dyDescent="0.2">
      <c r="A22" s="28" t="s">
        <v>50</v>
      </c>
      <c r="B22" s="59"/>
      <c r="C22" s="59"/>
      <c r="D22" s="59">
        <v>4005604</v>
      </c>
      <c r="E22" s="85"/>
      <c r="F22" s="28" t="s">
        <v>50</v>
      </c>
      <c r="G22" s="59">
        <v>611021.39930385677</v>
      </c>
      <c r="H22" s="59">
        <v>1274329.6006961432</v>
      </c>
      <c r="I22" s="59">
        <v>1885351</v>
      </c>
      <c r="J22" s="82"/>
      <c r="O22" s="72"/>
    </row>
    <row r="23" spans="1:15" x14ac:dyDescent="0.2">
      <c r="A23" s="122" t="s">
        <v>506</v>
      </c>
      <c r="B23" s="105"/>
      <c r="C23" s="105"/>
      <c r="D23" s="105"/>
      <c r="E23" s="85"/>
      <c r="F23" s="121" t="s">
        <v>531</v>
      </c>
      <c r="G23" s="105"/>
      <c r="H23" s="105"/>
      <c r="I23" s="105"/>
      <c r="J23" s="82"/>
      <c r="O23" s="72"/>
    </row>
    <row r="24" spans="1:15" x14ac:dyDescent="0.2">
      <c r="A24" s="123" t="s">
        <v>346</v>
      </c>
      <c r="B24" s="123"/>
      <c r="C24" s="123"/>
      <c r="D24" s="123"/>
      <c r="E24" s="84"/>
      <c r="F24" s="55" t="s">
        <v>317</v>
      </c>
      <c r="G24" s="123"/>
      <c r="H24" s="123"/>
      <c r="I24" s="123"/>
      <c r="O24" s="74"/>
    </row>
    <row r="25" spans="1:15" ht="14.25" customHeight="1" x14ac:dyDescent="0.2">
      <c r="A25" s="55" t="s">
        <v>311</v>
      </c>
      <c r="B25" s="103"/>
      <c r="C25" s="103"/>
      <c r="D25" s="103"/>
      <c r="E25" s="84"/>
      <c r="G25" s="103"/>
      <c r="H25" s="103"/>
      <c r="I25" s="103"/>
      <c r="O25" s="74"/>
    </row>
    <row r="26" spans="1:15" x14ac:dyDescent="0.2">
      <c r="D26" s="3"/>
      <c r="E26" s="84"/>
      <c r="G26" s="6"/>
      <c r="H26" s="6"/>
      <c r="I26" s="3"/>
    </row>
    <row r="27" spans="1:15" x14ac:dyDescent="0.2">
      <c r="A27" s="7" t="s">
        <v>160</v>
      </c>
      <c r="D27" s="3"/>
      <c r="E27" s="84"/>
      <c r="F27" s="7" t="s">
        <v>161</v>
      </c>
      <c r="G27" s="6"/>
      <c r="H27" s="6"/>
      <c r="I27" s="3"/>
    </row>
    <row r="28" spans="1:15" ht="15" x14ac:dyDescent="0.2">
      <c r="A28" s="7" t="s">
        <v>542</v>
      </c>
      <c r="D28" s="3"/>
      <c r="E28" s="84"/>
      <c r="F28" s="7" t="s">
        <v>537</v>
      </c>
      <c r="G28" s="6"/>
      <c r="H28" s="6"/>
      <c r="I28" s="3"/>
    </row>
    <row r="29" spans="1:15" x14ac:dyDescent="0.2">
      <c r="A29" s="42" t="s">
        <v>56</v>
      </c>
      <c r="B29" s="40" t="s">
        <v>138</v>
      </c>
      <c r="C29" s="40" t="s">
        <v>139</v>
      </c>
      <c r="D29" s="40" t="s">
        <v>53</v>
      </c>
      <c r="E29" s="84"/>
      <c r="F29" s="42" t="s">
        <v>56</v>
      </c>
      <c r="G29" s="40" t="s">
        <v>138</v>
      </c>
      <c r="H29" s="40" t="s">
        <v>139</v>
      </c>
      <c r="I29" s="40" t="s">
        <v>53</v>
      </c>
      <c r="O29" s="73"/>
    </row>
    <row r="30" spans="1:15" x14ac:dyDescent="0.2">
      <c r="A30" s="22" t="s">
        <v>44</v>
      </c>
      <c r="B30" s="4"/>
      <c r="C30" s="4"/>
      <c r="D30" s="4">
        <v>27171</v>
      </c>
      <c r="E30" s="85"/>
      <c r="F30" s="22" t="s">
        <v>44</v>
      </c>
      <c r="G30" s="4">
        <v>39.124438204713378</v>
      </c>
      <c r="H30" s="4">
        <v>1789.1906548232389</v>
      </c>
      <c r="I30" s="4">
        <v>1828.3150930279523</v>
      </c>
      <c r="J30" s="82"/>
      <c r="O30" s="18"/>
    </row>
    <row r="31" spans="1:15" x14ac:dyDescent="0.2">
      <c r="A31" s="43" t="s">
        <v>2</v>
      </c>
      <c r="B31" s="5"/>
      <c r="C31" s="5"/>
      <c r="D31" s="5">
        <v>306097</v>
      </c>
      <c r="E31" s="85"/>
      <c r="F31" s="43" t="s">
        <v>2</v>
      </c>
      <c r="G31" s="5">
        <v>4187.8196739891282</v>
      </c>
      <c r="H31" s="5">
        <v>58137.410386119285</v>
      </c>
      <c r="I31" s="5">
        <v>62325.230060108413</v>
      </c>
      <c r="J31" s="82"/>
      <c r="O31" s="18"/>
    </row>
    <row r="32" spans="1:15" x14ac:dyDescent="0.2">
      <c r="A32" s="43" t="s">
        <v>45</v>
      </c>
      <c r="B32" s="5"/>
      <c r="C32" s="5"/>
      <c r="D32" s="5">
        <v>1174962</v>
      </c>
      <c r="E32" s="85"/>
      <c r="F32" s="43" t="s">
        <v>45</v>
      </c>
      <c r="G32" s="5">
        <v>189017.68489739433</v>
      </c>
      <c r="H32" s="5">
        <v>459474.39270398434</v>
      </c>
      <c r="I32" s="5">
        <v>648492.07760137867</v>
      </c>
      <c r="J32" s="82"/>
      <c r="O32" s="18"/>
    </row>
    <row r="33" spans="1:15" x14ac:dyDescent="0.2">
      <c r="A33" s="43" t="s">
        <v>46</v>
      </c>
      <c r="B33" s="5"/>
      <c r="C33" s="5"/>
      <c r="D33" s="5">
        <v>935373</v>
      </c>
      <c r="E33" s="85"/>
      <c r="F33" s="43" t="s">
        <v>46</v>
      </c>
      <c r="G33" s="5">
        <v>186151.06740585665</v>
      </c>
      <c r="H33" s="5">
        <v>365056.58981341735</v>
      </c>
      <c r="I33" s="5">
        <v>551207.65721927397</v>
      </c>
      <c r="J33" s="82"/>
      <c r="O33" s="18"/>
    </row>
    <row r="34" spans="1:15" x14ac:dyDescent="0.2">
      <c r="A34" s="43" t="s">
        <v>47</v>
      </c>
      <c r="B34" s="5"/>
      <c r="C34" s="5"/>
      <c r="D34" s="5">
        <v>797020</v>
      </c>
      <c r="E34" s="85"/>
      <c r="F34" s="43" t="s">
        <v>47</v>
      </c>
      <c r="G34" s="5">
        <v>109235.43146755976</v>
      </c>
      <c r="H34" s="5">
        <v>228593.55892754672</v>
      </c>
      <c r="I34" s="5">
        <v>337828.99039510649</v>
      </c>
      <c r="J34" s="82"/>
      <c r="O34" s="18"/>
    </row>
    <row r="35" spans="1:15" x14ac:dyDescent="0.2">
      <c r="A35" s="43" t="s">
        <v>48</v>
      </c>
      <c r="B35" s="5"/>
      <c r="C35" s="5"/>
      <c r="D35" s="5">
        <v>595356</v>
      </c>
      <c r="E35" s="85"/>
      <c r="F35" s="43" t="s">
        <v>48</v>
      </c>
      <c r="G35" s="5">
        <v>100638.58856511638</v>
      </c>
      <c r="H35" s="5">
        <v>134189.2991117429</v>
      </c>
      <c r="I35" s="5">
        <v>234827.88767685927</v>
      </c>
      <c r="J35" s="82"/>
      <c r="O35" s="18"/>
    </row>
    <row r="36" spans="1:15" x14ac:dyDescent="0.2">
      <c r="A36" s="43" t="s">
        <v>3</v>
      </c>
      <c r="B36" s="5"/>
      <c r="C36" s="5"/>
      <c r="D36" s="5">
        <v>169625</v>
      </c>
      <c r="E36" s="85"/>
      <c r="F36" s="43" t="s">
        <v>3</v>
      </c>
      <c r="G36" s="5">
        <v>21748.673283566248</v>
      </c>
      <c r="H36" s="5">
        <v>27074.111237661655</v>
      </c>
      <c r="I36" s="5">
        <v>48822.784521227906</v>
      </c>
      <c r="J36" s="82"/>
      <c r="O36" s="18"/>
    </row>
    <row r="37" spans="1:15" x14ac:dyDescent="0.2">
      <c r="A37" s="30" t="s">
        <v>171</v>
      </c>
      <c r="B37" s="5"/>
      <c r="C37" s="5"/>
      <c r="D37" s="5">
        <v>0</v>
      </c>
      <c r="E37" s="85"/>
      <c r="F37" s="30" t="s">
        <v>171</v>
      </c>
      <c r="G37" s="5">
        <v>3.0095721695933371</v>
      </c>
      <c r="H37" s="5">
        <v>15.047860847966685</v>
      </c>
      <c r="I37" s="5">
        <v>18.057433017560022</v>
      </c>
      <c r="J37" s="82"/>
      <c r="O37" s="18"/>
    </row>
    <row r="38" spans="1:15" x14ac:dyDescent="0.2">
      <c r="A38" s="28" t="s">
        <v>50</v>
      </c>
      <c r="B38" s="59"/>
      <c r="C38" s="59"/>
      <c r="D38" s="59">
        <v>4005604</v>
      </c>
      <c r="E38" s="85"/>
      <c r="F38" s="28" t="s">
        <v>50</v>
      </c>
      <c r="G38" s="59">
        <v>611021.39930385689</v>
      </c>
      <c r="H38" s="59">
        <v>1274329.6006961437</v>
      </c>
      <c r="I38" s="59">
        <v>1885351.0000000002</v>
      </c>
      <c r="J38" s="82"/>
      <c r="O38" s="72"/>
    </row>
    <row r="39" spans="1:15" x14ac:dyDescent="0.2">
      <c r="A39" s="122" t="s">
        <v>506</v>
      </c>
      <c r="B39" s="105"/>
      <c r="C39" s="105"/>
      <c r="D39" s="105"/>
      <c r="E39" s="85"/>
      <c r="F39" s="119" t="s">
        <v>531</v>
      </c>
      <c r="G39" s="119"/>
      <c r="H39" s="119"/>
      <c r="I39" s="119"/>
      <c r="J39" s="82"/>
      <c r="O39" s="72"/>
    </row>
    <row r="40" spans="1:15" x14ac:dyDescent="0.2">
      <c r="A40" s="123" t="s">
        <v>346</v>
      </c>
      <c r="B40" s="123"/>
      <c r="C40" s="123"/>
      <c r="D40" s="123"/>
      <c r="E40" s="84"/>
      <c r="I40" s="3"/>
    </row>
    <row r="41" spans="1:15" x14ac:dyDescent="0.2">
      <c r="B41" s="124"/>
      <c r="C41" s="124"/>
      <c r="D41" s="125"/>
      <c r="E41" s="84"/>
      <c r="G41" s="6"/>
      <c r="H41" s="6"/>
      <c r="I41" s="3"/>
    </row>
    <row r="42" spans="1:15" x14ac:dyDescent="0.2">
      <c r="A42" s="7" t="s">
        <v>162</v>
      </c>
      <c r="D42" s="3"/>
      <c r="E42" s="84"/>
      <c r="F42" s="7" t="s">
        <v>163</v>
      </c>
      <c r="G42" s="6"/>
      <c r="H42" s="6"/>
      <c r="I42" s="3"/>
    </row>
    <row r="43" spans="1:15" ht="15" x14ac:dyDescent="0.2">
      <c r="A43" s="7" t="s">
        <v>543</v>
      </c>
      <c r="D43" s="3"/>
      <c r="E43" s="84"/>
      <c r="F43" s="7" t="s">
        <v>538</v>
      </c>
      <c r="G43" s="6"/>
      <c r="H43" s="6"/>
      <c r="I43" s="3"/>
    </row>
    <row r="44" spans="1:15" x14ac:dyDescent="0.2">
      <c r="A44" s="8" t="s">
        <v>130</v>
      </c>
      <c r="B44" s="40" t="s">
        <v>138</v>
      </c>
      <c r="C44" s="40" t="s">
        <v>139</v>
      </c>
      <c r="D44" s="40" t="s">
        <v>53</v>
      </c>
      <c r="E44" s="84"/>
      <c r="F44" s="8" t="s">
        <v>130</v>
      </c>
      <c r="G44" s="40" t="s">
        <v>138</v>
      </c>
      <c r="H44" s="40" t="s">
        <v>139</v>
      </c>
      <c r="I44" s="40" t="s">
        <v>53</v>
      </c>
    </row>
    <row r="45" spans="1:15" x14ac:dyDescent="0.2">
      <c r="A45" s="30" t="s">
        <v>9</v>
      </c>
      <c r="B45" s="5"/>
      <c r="C45" s="5"/>
      <c r="D45" s="4">
        <v>895548</v>
      </c>
      <c r="E45" s="85"/>
      <c r="F45" s="30" t="s">
        <v>9</v>
      </c>
      <c r="G45" s="4">
        <v>75415.364211754626</v>
      </c>
      <c r="H45" s="4">
        <v>188673.08888397587</v>
      </c>
      <c r="I45" s="4">
        <v>264088.45309573051</v>
      </c>
      <c r="J45" s="82"/>
      <c r="O45" s="74"/>
    </row>
    <row r="46" spans="1:15" x14ac:dyDescent="0.2">
      <c r="A46" s="30" t="s">
        <v>10</v>
      </c>
      <c r="B46" s="5"/>
      <c r="C46" s="5"/>
      <c r="D46" s="5">
        <v>910912</v>
      </c>
      <c r="E46" s="85"/>
      <c r="F46" s="30" t="s">
        <v>10</v>
      </c>
      <c r="G46" s="5">
        <v>80656.534145101425</v>
      </c>
      <c r="H46" s="5">
        <v>212007.80670091783</v>
      </c>
      <c r="I46" s="5">
        <v>292664.34084601927</v>
      </c>
      <c r="J46" s="82"/>
      <c r="O46" s="74"/>
    </row>
    <row r="47" spans="1:15" x14ac:dyDescent="0.2">
      <c r="A47" s="30" t="s">
        <v>11</v>
      </c>
      <c r="B47" s="5"/>
      <c r="C47" s="5"/>
      <c r="D47" s="5">
        <v>532286</v>
      </c>
      <c r="E47" s="85"/>
      <c r="F47" s="30" t="s">
        <v>11</v>
      </c>
      <c r="G47" s="5">
        <v>157384.07182279875</v>
      </c>
      <c r="H47" s="5">
        <v>234724.0574370083</v>
      </c>
      <c r="I47" s="5">
        <v>392108.12925980706</v>
      </c>
      <c r="J47" s="82"/>
      <c r="O47" s="74"/>
    </row>
    <row r="48" spans="1:15" x14ac:dyDescent="0.2">
      <c r="A48" s="30" t="s">
        <v>12</v>
      </c>
      <c r="B48" s="5"/>
      <c r="C48" s="5"/>
      <c r="D48" s="5">
        <v>299629</v>
      </c>
      <c r="E48" s="85"/>
      <c r="F48" s="30" t="s">
        <v>12</v>
      </c>
      <c r="G48" s="5">
        <v>31484.639252200694</v>
      </c>
      <c r="H48" s="5">
        <v>122480.55858594005</v>
      </c>
      <c r="I48" s="5">
        <v>153965.19783814074</v>
      </c>
      <c r="J48" s="82"/>
      <c r="O48" s="74"/>
    </row>
    <row r="49" spans="1:15" x14ac:dyDescent="0.2">
      <c r="A49" s="30" t="s">
        <v>13</v>
      </c>
      <c r="B49" s="5"/>
      <c r="C49" s="5"/>
      <c r="D49" s="5">
        <v>254300</v>
      </c>
      <c r="E49" s="85"/>
      <c r="F49" s="30" t="s">
        <v>13</v>
      </c>
      <c r="G49" s="5">
        <v>74670.495099780281</v>
      </c>
      <c r="H49" s="5">
        <v>121782.33784259437</v>
      </c>
      <c r="I49" s="5">
        <v>196452.83294237463</v>
      </c>
      <c r="J49" s="82"/>
      <c r="O49" s="74"/>
    </row>
    <row r="50" spans="1:15" x14ac:dyDescent="0.2">
      <c r="A50" s="30" t="s">
        <v>133</v>
      </c>
      <c r="B50" s="5"/>
      <c r="C50" s="5"/>
      <c r="D50" s="5">
        <v>191758</v>
      </c>
      <c r="E50" s="85"/>
      <c r="F50" s="30" t="s">
        <v>133</v>
      </c>
      <c r="G50" s="5">
        <v>55011.9696879966</v>
      </c>
      <c r="H50" s="5">
        <v>90058.437602911014</v>
      </c>
      <c r="I50" s="5">
        <v>145070.40729090761</v>
      </c>
      <c r="J50" s="82"/>
      <c r="O50" s="74"/>
    </row>
    <row r="51" spans="1:15" x14ac:dyDescent="0.2">
      <c r="A51" s="30" t="s">
        <v>134</v>
      </c>
      <c r="B51" s="5"/>
      <c r="C51" s="5"/>
      <c r="D51" s="5">
        <v>122500</v>
      </c>
      <c r="E51" s="85"/>
      <c r="F51" s="30" t="s">
        <v>134</v>
      </c>
      <c r="G51" s="5">
        <v>14468.518205319966</v>
      </c>
      <c r="H51" s="5">
        <v>38617.325294136899</v>
      </c>
      <c r="I51" s="5">
        <v>53085.843499456867</v>
      </c>
      <c r="J51" s="82"/>
      <c r="O51" s="74"/>
    </row>
    <row r="52" spans="1:15" x14ac:dyDescent="0.2">
      <c r="A52" s="30" t="s">
        <v>135</v>
      </c>
      <c r="B52" s="5"/>
      <c r="C52" s="5"/>
      <c r="D52" s="5">
        <v>129329</v>
      </c>
      <c r="E52" s="85"/>
      <c r="F52" s="30" t="s">
        <v>135</v>
      </c>
      <c r="G52" s="5">
        <v>23586.017093102979</v>
      </c>
      <c r="H52" s="5">
        <v>44401.7230040953</v>
      </c>
      <c r="I52" s="5">
        <v>67987.740097198286</v>
      </c>
      <c r="J52" s="82"/>
      <c r="O52" s="74"/>
    </row>
    <row r="53" spans="1:15" x14ac:dyDescent="0.2">
      <c r="A53" s="30" t="s">
        <v>136</v>
      </c>
      <c r="B53" s="5"/>
      <c r="C53" s="5"/>
      <c r="D53" s="5">
        <v>98202</v>
      </c>
      <c r="E53" s="85"/>
      <c r="F53" s="30" t="s">
        <v>136</v>
      </c>
      <c r="G53" s="5">
        <v>13646.905003020986</v>
      </c>
      <c r="H53" s="5">
        <v>42537.293045032224</v>
      </c>
      <c r="I53" s="5">
        <v>56184.198048053207</v>
      </c>
      <c r="J53" s="82"/>
      <c r="O53" s="74"/>
    </row>
    <row r="54" spans="1:15" x14ac:dyDescent="0.2">
      <c r="A54" s="30" t="s">
        <v>155</v>
      </c>
      <c r="B54" s="5"/>
      <c r="C54" s="5"/>
      <c r="D54" s="5">
        <v>104274</v>
      </c>
      <c r="E54" s="85"/>
      <c r="F54" s="30" t="s">
        <v>155</v>
      </c>
      <c r="G54" s="5">
        <v>9421.465676911941</v>
      </c>
      <c r="H54" s="5">
        <v>27125.273964544744</v>
      </c>
      <c r="I54" s="5">
        <v>36546.739641456683</v>
      </c>
      <c r="J54" s="82"/>
      <c r="O54" s="74"/>
    </row>
    <row r="55" spans="1:15" x14ac:dyDescent="0.2">
      <c r="A55" s="30" t="s">
        <v>31</v>
      </c>
      <c r="B55" s="5"/>
      <c r="C55" s="5"/>
      <c r="D55" s="5">
        <v>466830</v>
      </c>
      <c r="E55" s="85"/>
      <c r="F55" s="30" t="s">
        <v>31</v>
      </c>
      <c r="G55" s="5">
        <v>75246.828170257402</v>
      </c>
      <c r="H55" s="5">
        <v>151872.04039418855</v>
      </c>
      <c r="I55" s="5">
        <v>227118.86856444593</v>
      </c>
      <c r="J55" s="82"/>
      <c r="O55" s="74"/>
    </row>
    <row r="56" spans="1:15" x14ac:dyDescent="0.2">
      <c r="A56" s="30" t="s">
        <v>171</v>
      </c>
      <c r="B56" s="5"/>
      <c r="C56" s="5"/>
      <c r="D56" s="5">
        <v>36</v>
      </c>
      <c r="E56" s="85"/>
      <c r="F56" s="30" t="s">
        <v>171</v>
      </c>
      <c r="G56" s="5">
        <v>28.5909356111367</v>
      </c>
      <c r="H56" s="5">
        <v>49.657940798290056</v>
      </c>
      <c r="I56" s="5">
        <v>78.248876409426757</v>
      </c>
      <c r="J56" s="82"/>
      <c r="O56" s="74"/>
    </row>
    <row r="57" spans="1:15" x14ac:dyDescent="0.2">
      <c r="A57" s="28" t="s">
        <v>50</v>
      </c>
      <c r="B57" s="59"/>
      <c r="C57" s="59"/>
      <c r="D57" s="59">
        <v>4005604</v>
      </c>
      <c r="E57" s="84"/>
      <c r="F57" s="28" t="s">
        <v>50</v>
      </c>
      <c r="G57" s="59">
        <v>611021.39930385677</v>
      </c>
      <c r="H57" s="59">
        <v>1274329.6006961435</v>
      </c>
      <c r="I57" s="59">
        <v>1885351</v>
      </c>
    </row>
    <row r="58" spans="1:15" x14ac:dyDescent="0.2">
      <c r="A58" s="122" t="s">
        <v>506</v>
      </c>
      <c r="B58" s="121"/>
      <c r="C58" s="121"/>
      <c r="D58" s="121"/>
      <c r="E58" s="84"/>
      <c r="F58" s="119" t="s">
        <v>531</v>
      </c>
      <c r="G58" s="119"/>
      <c r="H58" s="119"/>
      <c r="I58" s="119"/>
    </row>
    <row r="59" spans="1:15" x14ac:dyDescent="0.2">
      <c r="A59" s="123" t="s">
        <v>346</v>
      </c>
      <c r="B59" s="123"/>
      <c r="C59" s="123"/>
      <c r="D59" s="123"/>
      <c r="E59" s="84"/>
      <c r="F59" s="111"/>
      <c r="G59" s="111"/>
      <c r="H59" s="111"/>
      <c r="I59" s="111"/>
    </row>
    <row r="60" spans="1:15" x14ac:dyDescent="0.2">
      <c r="D60" s="3"/>
      <c r="E60" s="84"/>
      <c r="G60" s="6"/>
      <c r="H60" s="6"/>
      <c r="I60" s="3"/>
    </row>
    <row r="61" spans="1:15" x14ac:dyDescent="0.2">
      <c r="A61" s="7" t="s">
        <v>164</v>
      </c>
      <c r="C61" s="56"/>
      <c r="D61" s="3"/>
      <c r="E61" s="84"/>
      <c r="G61" s="6"/>
      <c r="H61" s="6"/>
    </row>
    <row r="62" spans="1:15" ht="15" x14ac:dyDescent="0.2">
      <c r="A62" s="7" t="s">
        <v>547</v>
      </c>
      <c r="D62" s="3"/>
      <c r="E62" s="84"/>
      <c r="F62" s="34"/>
      <c r="G62" s="31"/>
      <c r="H62" s="31"/>
      <c r="I62" s="31"/>
    </row>
    <row r="63" spans="1:15" ht="15" x14ac:dyDescent="0.2">
      <c r="A63" s="8" t="s">
        <v>141</v>
      </c>
      <c r="B63" s="93" t="s">
        <v>533</v>
      </c>
      <c r="C63" s="93" t="s">
        <v>534</v>
      </c>
      <c r="D63" s="8" t="s">
        <v>49</v>
      </c>
      <c r="E63" s="84"/>
      <c r="F63" s="33"/>
      <c r="G63" s="33"/>
      <c r="H63" s="33"/>
      <c r="I63" s="33"/>
    </row>
    <row r="64" spans="1:15" x14ac:dyDescent="0.2">
      <c r="A64" s="30" t="s">
        <v>142</v>
      </c>
      <c r="B64" s="4"/>
      <c r="C64" s="4">
        <v>2453567.9413593458</v>
      </c>
      <c r="D64" s="4"/>
      <c r="E64" s="84"/>
      <c r="F64" s="32"/>
      <c r="G64" s="18"/>
      <c r="H64" s="18"/>
      <c r="I64" s="18"/>
    </row>
    <row r="65" spans="1:15" x14ac:dyDescent="0.2">
      <c r="A65" s="30" t="s">
        <v>143</v>
      </c>
      <c r="B65" s="5"/>
      <c r="C65" s="5">
        <v>11842380.058640655</v>
      </c>
      <c r="D65" s="5"/>
      <c r="E65" s="84"/>
      <c r="F65" s="32"/>
      <c r="G65" s="18"/>
      <c r="H65" s="18"/>
      <c r="I65" s="18"/>
    </row>
    <row r="66" spans="1:15" x14ac:dyDescent="0.2">
      <c r="A66" s="30" t="s">
        <v>171</v>
      </c>
      <c r="B66" s="5"/>
      <c r="C66" s="5">
        <v>0</v>
      </c>
      <c r="D66" s="5"/>
      <c r="E66" s="84"/>
      <c r="F66" s="32"/>
      <c r="G66" s="18"/>
      <c r="H66" s="18"/>
      <c r="I66" s="18"/>
    </row>
    <row r="67" spans="1:15" x14ac:dyDescent="0.2">
      <c r="A67" s="28" t="s">
        <v>50</v>
      </c>
      <c r="B67" s="59">
        <v>46456319</v>
      </c>
      <c r="C67" s="59">
        <v>14295948</v>
      </c>
      <c r="D67" s="59">
        <v>60752267</v>
      </c>
      <c r="E67" s="84"/>
      <c r="F67" s="41"/>
      <c r="G67" s="18"/>
      <c r="H67" s="18"/>
      <c r="I67" s="18"/>
    </row>
    <row r="68" spans="1:15" x14ac:dyDescent="0.2">
      <c r="A68" s="122" t="s">
        <v>506</v>
      </c>
      <c r="B68" s="121"/>
      <c r="C68" s="121"/>
      <c r="D68" s="121"/>
      <c r="E68" s="84"/>
      <c r="G68" s="6"/>
      <c r="H68" s="6"/>
    </row>
    <row r="69" spans="1:15" x14ac:dyDescent="0.2">
      <c r="A69" s="123" t="s">
        <v>544</v>
      </c>
      <c r="B69" s="123"/>
      <c r="C69" s="123"/>
      <c r="D69" s="123"/>
      <c r="E69" s="84"/>
      <c r="G69" s="6"/>
      <c r="H69" s="6"/>
    </row>
    <row r="70" spans="1:15" x14ac:dyDescent="0.2">
      <c r="A70" s="123" t="s">
        <v>545</v>
      </c>
      <c r="B70" s="103"/>
      <c r="C70" s="103"/>
      <c r="D70" s="103"/>
      <c r="E70" s="84"/>
      <c r="G70" s="6"/>
      <c r="H70" s="6"/>
    </row>
    <row r="71" spans="1:15" x14ac:dyDescent="0.2">
      <c r="A71" s="3" t="s">
        <v>546</v>
      </c>
      <c r="B71" s="111"/>
      <c r="C71" s="111"/>
      <c r="D71" s="111"/>
      <c r="E71" s="84"/>
      <c r="G71" s="6"/>
      <c r="H71" s="6"/>
    </row>
    <row r="72" spans="1:15" x14ac:dyDescent="0.2">
      <c r="D72" s="3"/>
      <c r="E72" s="84"/>
      <c r="G72" s="6"/>
      <c r="H72" s="6"/>
      <c r="I72" s="3"/>
    </row>
    <row r="73" spans="1:15" x14ac:dyDescent="0.2">
      <c r="A73" s="7" t="s">
        <v>165</v>
      </c>
      <c r="D73" s="3"/>
      <c r="E73" s="84"/>
      <c r="F73" s="7" t="s">
        <v>166</v>
      </c>
      <c r="G73" s="6"/>
      <c r="H73" s="6"/>
      <c r="I73" s="3"/>
    </row>
    <row r="74" spans="1:15" ht="15" x14ac:dyDescent="0.2">
      <c r="A74" s="7" t="s">
        <v>550</v>
      </c>
      <c r="D74" s="3"/>
      <c r="E74" s="84"/>
      <c r="F74" s="7" t="s">
        <v>548</v>
      </c>
      <c r="G74" s="6"/>
      <c r="H74" s="6"/>
      <c r="I74" s="3"/>
      <c r="O74" s="3"/>
    </row>
    <row r="75" spans="1:15" x14ac:dyDescent="0.2">
      <c r="A75" s="40" t="s">
        <v>55</v>
      </c>
      <c r="B75" s="40" t="s">
        <v>138</v>
      </c>
      <c r="C75" s="40" t="s">
        <v>139</v>
      </c>
      <c r="D75" s="40" t="s">
        <v>53</v>
      </c>
      <c r="E75" s="84"/>
      <c r="F75" s="40" t="s">
        <v>55</v>
      </c>
      <c r="G75" s="40" t="s">
        <v>138</v>
      </c>
      <c r="H75" s="40" t="s">
        <v>139</v>
      </c>
      <c r="I75" s="40" t="s">
        <v>53</v>
      </c>
      <c r="O75" s="3"/>
    </row>
    <row r="76" spans="1:15" x14ac:dyDescent="0.2">
      <c r="A76" s="22" t="s">
        <v>5</v>
      </c>
      <c r="B76" s="48"/>
      <c r="C76" s="48"/>
      <c r="D76" s="23">
        <v>18251602</v>
      </c>
      <c r="E76" s="85"/>
      <c r="F76" s="22" t="s">
        <v>5</v>
      </c>
      <c r="G76" s="4">
        <v>818347.05691315304</v>
      </c>
      <c r="H76" s="4">
        <v>6736384.4503335431</v>
      </c>
      <c r="I76" s="23">
        <v>7554731.5072466964</v>
      </c>
      <c r="J76" s="82"/>
      <c r="O76" s="3"/>
    </row>
    <row r="77" spans="1:15" x14ac:dyDescent="0.2">
      <c r="A77" s="43" t="s">
        <v>6</v>
      </c>
      <c r="B77" s="50"/>
      <c r="C77" s="50"/>
      <c r="D77" s="16">
        <v>28204664</v>
      </c>
      <c r="E77" s="85"/>
      <c r="F77" s="43" t="s">
        <v>6</v>
      </c>
      <c r="G77" s="5">
        <v>1635220.8844461928</v>
      </c>
      <c r="H77" s="5">
        <v>5105995.6083071111</v>
      </c>
      <c r="I77" s="16">
        <v>6741216.4927533036</v>
      </c>
      <c r="J77" s="82"/>
      <c r="O77" s="3"/>
    </row>
    <row r="78" spans="1:15" ht="15" x14ac:dyDescent="0.2">
      <c r="A78" s="97" t="s">
        <v>549</v>
      </c>
      <c r="B78" s="50"/>
      <c r="C78" s="50"/>
      <c r="D78" s="16">
        <v>34</v>
      </c>
      <c r="E78" s="85"/>
      <c r="F78" s="97" t="s">
        <v>520</v>
      </c>
      <c r="G78" s="92">
        <v>0</v>
      </c>
      <c r="H78" s="92">
        <v>0</v>
      </c>
      <c r="I78" s="16"/>
      <c r="J78" s="82"/>
      <c r="O78" s="3"/>
    </row>
    <row r="79" spans="1:15" x14ac:dyDescent="0.2">
      <c r="A79" s="30" t="s">
        <v>171</v>
      </c>
      <c r="B79" s="50"/>
      <c r="C79" s="50"/>
      <c r="D79" s="16">
        <v>19</v>
      </c>
      <c r="E79" s="85"/>
      <c r="F79" s="30" t="s">
        <v>171</v>
      </c>
      <c r="G79" s="5">
        <v>0</v>
      </c>
      <c r="H79" s="5">
        <v>0</v>
      </c>
      <c r="I79" s="16">
        <v>0</v>
      </c>
      <c r="J79" s="82"/>
      <c r="O79" s="3"/>
    </row>
    <row r="80" spans="1:15" x14ac:dyDescent="0.2">
      <c r="A80" s="28" t="s">
        <v>50</v>
      </c>
      <c r="B80" s="59"/>
      <c r="C80" s="59"/>
      <c r="D80" s="59">
        <v>46456319</v>
      </c>
      <c r="E80" s="85"/>
      <c r="F80" s="28" t="s">
        <v>50</v>
      </c>
      <c r="G80" s="59">
        <v>2453567.9413593458</v>
      </c>
      <c r="H80" s="59">
        <v>11842380.058640655</v>
      </c>
      <c r="I80" s="59">
        <v>14295948</v>
      </c>
      <c r="J80" s="82"/>
      <c r="O80" s="3"/>
    </row>
    <row r="81" spans="1:15" x14ac:dyDescent="0.2">
      <c r="A81" s="122" t="s">
        <v>506</v>
      </c>
      <c r="B81" s="123"/>
      <c r="C81" s="123"/>
      <c r="D81" s="123"/>
      <c r="E81" s="84"/>
      <c r="F81" s="119" t="s">
        <v>334</v>
      </c>
      <c r="G81" s="119"/>
      <c r="H81" s="119"/>
      <c r="I81" s="119"/>
      <c r="O81" s="3"/>
    </row>
    <row r="82" spans="1:15" x14ac:dyDescent="0.2">
      <c r="A82" s="123" t="s">
        <v>346</v>
      </c>
      <c r="B82" s="103"/>
      <c r="C82" s="103"/>
      <c r="D82" s="103"/>
      <c r="E82" s="84"/>
      <c r="F82" s="55" t="s">
        <v>317</v>
      </c>
      <c r="G82" s="103"/>
      <c r="H82" s="103"/>
      <c r="I82" s="103"/>
      <c r="O82" s="3"/>
    </row>
    <row r="83" spans="1:15" x14ac:dyDescent="0.2">
      <c r="A83" s="55" t="s">
        <v>311</v>
      </c>
      <c r="B83" s="111"/>
      <c r="C83" s="111"/>
      <c r="D83" s="111"/>
      <c r="E83" s="84"/>
      <c r="F83" s="55"/>
      <c r="G83" s="111"/>
      <c r="H83" s="111"/>
      <c r="I83" s="111"/>
      <c r="O83" s="3"/>
    </row>
    <row r="84" spans="1:15" x14ac:dyDescent="0.2">
      <c r="D84" s="3"/>
      <c r="E84" s="84"/>
      <c r="G84" s="6"/>
      <c r="H84" s="6"/>
      <c r="I84" s="3"/>
      <c r="O84" s="3"/>
    </row>
    <row r="85" spans="1:15" x14ac:dyDescent="0.2">
      <c r="A85" s="7" t="s">
        <v>167</v>
      </c>
      <c r="D85" s="3"/>
      <c r="E85" s="84"/>
      <c r="F85" s="7" t="s">
        <v>168</v>
      </c>
      <c r="G85" s="6"/>
      <c r="H85" s="6"/>
      <c r="I85" s="3"/>
      <c r="O85" s="3"/>
    </row>
    <row r="86" spans="1:15" ht="15" x14ac:dyDescent="0.2">
      <c r="A86" s="7" t="s">
        <v>551</v>
      </c>
      <c r="D86" s="3"/>
      <c r="E86" s="84"/>
      <c r="F86" s="7" t="s">
        <v>552</v>
      </c>
      <c r="G86" s="6"/>
      <c r="H86" s="6"/>
      <c r="I86" s="3"/>
      <c r="O86" s="3"/>
    </row>
    <row r="87" spans="1:15" x14ac:dyDescent="0.2">
      <c r="A87" s="42" t="s">
        <v>56</v>
      </c>
      <c r="B87" s="40" t="s">
        <v>138</v>
      </c>
      <c r="C87" s="40" t="s">
        <v>139</v>
      </c>
      <c r="D87" s="40" t="s">
        <v>53</v>
      </c>
      <c r="E87" s="84"/>
      <c r="F87" s="42" t="s">
        <v>56</v>
      </c>
      <c r="G87" s="40" t="s">
        <v>138</v>
      </c>
      <c r="H87" s="40" t="s">
        <v>139</v>
      </c>
      <c r="I87" s="40" t="s">
        <v>53</v>
      </c>
      <c r="O87" s="3"/>
    </row>
    <row r="88" spans="1:15" x14ac:dyDescent="0.2">
      <c r="A88" s="22" t="s">
        <v>44</v>
      </c>
      <c r="B88" s="4"/>
      <c r="C88" s="4"/>
      <c r="D88" s="4">
        <v>190484</v>
      </c>
      <c r="E88" s="85"/>
      <c r="F88" s="22" t="s">
        <v>44</v>
      </c>
      <c r="G88" s="4">
        <v>238.04087948395221</v>
      </c>
      <c r="H88" s="4">
        <v>8286.446678728762</v>
      </c>
      <c r="I88" s="4">
        <v>8524.4875582127133</v>
      </c>
      <c r="J88" s="82"/>
      <c r="O88" s="3"/>
    </row>
    <row r="89" spans="1:15" x14ac:dyDescent="0.2">
      <c r="A89" s="43" t="s">
        <v>2</v>
      </c>
      <c r="B89" s="5"/>
      <c r="C89" s="5"/>
      <c r="D89" s="5">
        <v>2591705</v>
      </c>
      <c r="E89" s="85"/>
      <c r="F89" s="43" t="s">
        <v>2</v>
      </c>
      <c r="G89" s="5">
        <v>11032.351312146006</v>
      </c>
      <c r="H89" s="5">
        <v>325319.41139867844</v>
      </c>
      <c r="I89" s="5">
        <v>336351.76271082443</v>
      </c>
      <c r="J89" s="82"/>
      <c r="O89" s="3"/>
    </row>
    <row r="90" spans="1:15" x14ac:dyDescent="0.2">
      <c r="A90" s="43" t="s">
        <v>45</v>
      </c>
      <c r="B90" s="5"/>
      <c r="C90" s="5"/>
      <c r="D90" s="5">
        <v>11402182</v>
      </c>
      <c r="E90" s="85"/>
      <c r="F90" s="43" t="s">
        <v>45</v>
      </c>
      <c r="G90" s="5">
        <v>542079.06138923857</v>
      </c>
      <c r="H90" s="5">
        <v>3273607.5251557585</v>
      </c>
      <c r="I90" s="5">
        <v>3815686.5865449971</v>
      </c>
      <c r="J90" s="82"/>
      <c r="O90" s="3"/>
    </row>
    <row r="91" spans="1:15" x14ac:dyDescent="0.2">
      <c r="A91" s="43" t="s">
        <v>46</v>
      </c>
      <c r="B91" s="5"/>
      <c r="C91" s="5"/>
      <c r="D91" s="5">
        <v>10243639</v>
      </c>
      <c r="E91" s="85"/>
      <c r="F91" s="43" t="s">
        <v>46</v>
      </c>
      <c r="G91" s="5">
        <v>646232.25502045313</v>
      </c>
      <c r="H91" s="5">
        <v>3322300.9425424798</v>
      </c>
      <c r="I91" s="5">
        <v>3968533.197562933</v>
      </c>
      <c r="J91" s="82"/>
      <c r="O91" s="3"/>
    </row>
    <row r="92" spans="1:15" x14ac:dyDescent="0.2">
      <c r="A92" s="43" t="s">
        <v>47</v>
      </c>
      <c r="B92" s="5"/>
      <c r="C92" s="5"/>
      <c r="D92" s="5">
        <v>10079101</v>
      </c>
      <c r="E92" s="85"/>
      <c r="F92" s="43" t="s">
        <v>47</v>
      </c>
      <c r="G92" s="5">
        <v>478310.34641441167</v>
      </c>
      <c r="H92" s="5">
        <v>2565640.2114930782</v>
      </c>
      <c r="I92" s="5">
        <v>3043950.5579074901</v>
      </c>
      <c r="J92" s="82"/>
      <c r="O92" s="3"/>
    </row>
    <row r="93" spans="1:15" x14ac:dyDescent="0.2">
      <c r="A93" s="43" t="s">
        <v>48</v>
      </c>
      <c r="B93" s="5"/>
      <c r="C93" s="5"/>
      <c r="D93" s="5">
        <v>8935241</v>
      </c>
      <c r="E93" s="85"/>
      <c r="F93" s="43" t="s">
        <v>48</v>
      </c>
      <c r="G93" s="5">
        <v>612715.34945405927</v>
      </c>
      <c r="H93" s="5">
        <v>1881894.9630711142</v>
      </c>
      <c r="I93" s="5">
        <v>2494610.3125251736</v>
      </c>
      <c r="J93" s="82"/>
      <c r="O93" s="3"/>
    </row>
    <row r="94" spans="1:15" x14ac:dyDescent="0.2">
      <c r="A94" s="43" t="s">
        <v>3</v>
      </c>
      <c r="B94" s="5"/>
      <c r="C94" s="5"/>
      <c r="D94" s="5">
        <v>3013967</v>
      </c>
      <c r="E94" s="85"/>
      <c r="F94" s="43" t="s">
        <v>3</v>
      </c>
      <c r="G94" s="5">
        <v>162956.78821428574</v>
      </c>
      <c r="H94" s="5">
        <v>465244.3387696665</v>
      </c>
      <c r="I94" s="5">
        <v>628201.12698395224</v>
      </c>
      <c r="J94" s="82"/>
      <c r="O94" s="3"/>
    </row>
    <row r="95" spans="1:15" x14ac:dyDescent="0.2">
      <c r="A95" s="30" t="s">
        <v>171</v>
      </c>
      <c r="B95" s="5"/>
      <c r="C95" s="5"/>
      <c r="D95" s="5">
        <v>0</v>
      </c>
      <c r="E95" s="85"/>
      <c r="F95" s="30" t="s">
        <v>171</v>
      </c>
      <c r="G95" s="5">
        <v>3.7486752674638137</v>
      </c>
      <c r="H95" s="5">
        <v>86.219531151667724</v>
      </c>
      <c r="I95" s="5">
        <v>89.968206419131533</v>
      </c>
      <c r="J95" s="82"/>
      <c r="O95" s="3"/>
    </row>
    <row r="96" spans="1:15" x14ac:dyDescent="0.2">
      <c r="A96" s="28" t="s">
        <v>50</v>
      </c>
      <c r="B96" s="59"/>
      <c r="C96" s="59"/>
      <c r="D96" s="59">
        <v>46456319</v>
      </c>
      <c r="E96" s="85"/>
      <c r="F96" s="28" t="s">
        <v>50</v>
      </c>
      <c r="G96" s="59">
        <v>2453567.9413593463</v>
      </c>
      <c r="H96" s="59">
        <v>11842380.058640657</v>
      </c>
      <c r="I96" s="59">
        <v>14295948.000000002</v>
      </c>
      <c r="J96" s="82"/>
      <c r="O96" s="3"/>
    </row>
    <row r="97" spans="1:15" x14ac:dyDescent="0.2">
      <c r="A97" s="122" t="s">
        <v>506</v>
      </c>
      <c r="B97" s="121"/>
      <c r="C97" s="121"/>
      <c r="D97" s="121"/>
      <c r="E97" s="84"/>
      <c r="F97" s="119" t="s">
        <v>334</v>
      </c>
      <c r="G97" s="119"/>
      <c r="H97" s="119"/>
      <c r="I97" s="119"/>
      <c r="O97" s="3"/>
    </row>
    <row r="98" spans="1:15" x14ac:dyDescent="0.2">
      <c r="A98" s="123" t="s">
        <v>346</v>
      </c>
      <c r="B98" s="123"/>
      <c r="C98" s="123"/>
      <c r="D98" s="123"/>
      <c r="E98" s="84"/>
      <c r="F98" s="111"/>
      <c r="G98" s="111"/>
      <c r="H98" s="111"/>
      <c r="I98" s="111"/>
      <c r="O98" s="3"/>
    </row>
    <row r="99" spans="1:15" x14ac:dyDescent="0.2">
      <c r="D99" s="3"/>
      <c r="E99" s="84"/>
      <c r="G99" s="6"/>
      <c r="H99" s="6"/>
      <c r="I99" s="3"/>
      <c r="O99" s="3"/>
    </row>
    <row r="100" spans="1:15" x14ac:dyDescent="0.2">
      <c r="A100" s="7" t="s">
        <v>169</v>
      </c>
      <c r="D100" s="3"/>
      <c r="E100" s="84"/>
      <c r="F100" s="7" t="s">
        <v>170</v>
      </c>
      <c r="G100" s="6"/>
      <c r="H100" s="6"/>
      <c r="I100" s="3"/>
      <c r="O100" s="3"/>
    </row>
    <row r="101" spans="1:15" ht="15" x14ac:dyDescent="0.2">
      <c r="A101" s="7" t="s">
        <v>554</v>
      </c>
      <c r="D101" s="3"/>
      <c r="E101" s="84"/>
      <c r="F101" s="7" t="s">
        <v>553</v>
      </c>
      <c r="G101" s="6"/>
      <c r="H101" s="6"/>
      <c r="I101" s="3"/>
      <c r="O101" s="3"/>
    </row>
    <row r="102" spans="1:15" x14ac:dyDescent="0.2">
      <c r="A102" s="8" t="s">
        <v>130</v>
      </c>
      <c r="B102" s="40" t="s">
        <v>138</v>
      </c>
      <c r="C102" s="40" t="s">
        <v>139</v>
      </c>
      <c r="D102" s="40" t="s">
        <v>53</v>
      </c>
      <c r="E102" s="84"/>
      <c r="F102" s="8" t="s">
        <v>130</v>
      </c>
      <c r="G102" s="40" t="s">
        <v>138</v>
      </c>
      <c r="H102" s="40" t="s">
        <v>139</v>
      </c>
      <c r="I102" s="40" t="s">
        <v>53</v>
      </c>
      <c r="O102" s="3"/>
    </row>
    <row r="103" spans="1:15" x14ac:dyDescent="0.2">
      <c r="A103" s="30" t="s">
        <v>9</v>
      </c>
      <c r="B103" s="5"/>
      <c r="C103" s="4"/>
      <c r="D103" s="4">
        <v>14815256</v>
      </c>
      <c r="E103" s="85"/>
      <c r="F103" s="30" t="s">
        <v>9</v>
      </c>
      <c r="G103" s="4">
        <v>609937.58108086861</v>
      </c>
      <c r="H103" s="4">
        <v>2364510.6630302081</v>
      </c>
      <c r="I103" s="4">
        <v>2974448.2441110769</v>
      </c>
      <c r="J103" s="82"/>
      <c r="O103" s="3"/>
    </row>
    <row r="104" spans="1:15" x14ac:dyDescent="0.2">
      <c r="A104" s="30" t="s">
        <v>10</v>
      </c>
      <c r="B104" s="5"/>
      <c r="C104" s="5"/>
      <c r="D104" s="5">
        <v>10797245</v>
      </c>
      <c r="E104" s="85"/>
      <c r="F104" s="30" t="s">
        <v>10</v>
      </c>
      <c r="G104" s="5">
        <v>416074.83962397737</v>
      </c>
      <c r="H104" s="5">
        <v>2358735.82878068</v>
      </c>
      <c r="I104" s="5">
        <v>2774810.6684046574</v>
      </c>
      <c r="J104" s="82"/>
      <c r="O104" s="3"/>
    </row>
    <row r="105" spans="1:15" ht="15" customHeight="1" x14ac:dyDescent="0.2">
      <c r="A105" s="30" t="s">
        <v>11</v>
      </c>
      <c r="B105" s="5"/>
      <c r="C105" s="5"/>
      <c r="D105" s="5">
        <v>1401353</v>
      </c>
      <c r="E105" s="85"/>
      <c r="F105" s="30" t="s">
        <v>11</v>
      </c>
      <c r="G105" s="5">
        <v>133771.47691944623</v>
      </c>
      <c r="H105" s="5">
        <v>388149.08321900567</v>
      </c>
      <c r="I105" s="5">
        <v>521920.56013845187</v>
      </c>
      <c r="J105" s="82"/>
      <c r="O105" s="3"/>
    </row>
    <row r="106" spans="1:15" ht="15" customHeight="1" x14ac:dyDescent="0.2">
      <c r="A106" s="30" t="s">
        <v>12</v>
      </c>
      <c r="B106" s="5"/>
      <c r="C106" s="5"/>
      <c r="D106" s="5">
        <v>4622810</v>
      </c>
      <c r="E106" s="85"/>
      <c r="F106" s="30" t="s">
        <v>12</v>
      </c>
      <c r="G106" s="5">
        <v>302057.00702643179</v>
      </c>
      <c r="H106" s="5">
        <v>2054793.238094714</v>
      </c>
      <c r="I106" s="5">
        <v>2356850.2451211456</v>
      </c>
      <c r="J106" s="82"/>
      <c r="O106" s="3"/>
    </row>
    <row r="107" spans="1:15" ht="15" customHeight="1" x14ac:dyDescent="0.2">
      <c r="A107" s="30" t="s">
        <v>13</v>
      </c>
      <c r="B107" s="5"/>
      <c r="C107" s="5"/>
      <c r="D107" s="5">
        <v>461767</v>
      </c>
      <c r="E107" s="85"/>
      <c r="F107" s="30" t="s">
        <v>13</v>
      </c>
      <c r="G107" s="5">
        <v>31031.533864065455</v>
      </c>
      <c r="H107" s="5">
        <v>144159.05608558844</v>
      </c>
      <c r="I107" s="5">
        <v>175190.58994965389</v>
      </c>
      <c r="J107" s="82"/>
      <c r="O107" s="3"/>
    </row>
    <row r="108" spans="1:15" ht="15" customHeight="1" x14ac:dyDescent="0.2">
      <c r="A108" s="30" t="s">
        <v>133</v>
      </c>
      <c r="B108" s="5"/>
      <c r="C108" s="5"/>
      <c r="D108" s="5">
        <v>1530221</v>
      </c>
      <c r="E108" s="85"/>
      <c r="F108" s="30" t="s">
        <v>133</v>
      </c>
      <c r="G108" s="5">
        <v>123657.55104782883</v>
      </c>
      <c r="H108" s="5">
        <v>630907.6705270611</v>
      </c>
      <c r="I108" s="5">
        <v>754565.22157488996</v>
      </c>
      <c r="J108" s="82"/>
      <c r="O108" s="3"/>
    </row>
    <row r="109" spans="1:15" ht="15" customHeight="1" x14ac:dyDescent="0.2">
      <c r="A109" s="30" t="s">
        <v>134</v>
      </c>
      <c r="B109" s="5"/>
      <c r="C109" s="5"/>
      <c r="D109" s="5">
        <v>1824862</v>
      </c>
      <c r="E109" s="85"/>
      <c r="F109" s="30" t="s">
        <v>134</v>
      </c>
      <c r="G109" s="5">
        <v>142953.85698709881</v>
      </c>
      <c r="H109" s="5">
        <v>565705.0872624293</v>
      </c>
      <c r="I109" s="5">
        <v>708658.94424952811</v>
      </c>
      <c r="J109" s="82"/>
      <c r="O109" s="3"/>
    </row>
    <row r="110" spans="1:15" ht="15" customHeight="1" x14ac:dyDescent="0.2">
      <c r="A110" s="30" t="s">
        <v>135</v>
      </c>
      <c r="B110" s="5"/>
      <c r="C110" s="5"/>
      <c r="D110" s="5">
        <v>1241668</v>
      </c>
      <c r="E110" s="85"/>
      <c r="F110" s="30" t="s">
        <v>135</v>
      </c>
      <c r="G110" s="5">
        <v>78920.860405915679</v>
      </c>
      <c r="H110" s="5">
        <v>357781.06487728131</v>
      </c>
      <c r="I110" s="5">
        <v>436701.92528319696</v>
      </c>
      <c r="J110" s="82"/>
      <c r="O110" s="3"/>
    </row>
    <row r="111" spans="1:15" ht="15" customHeight="1" x14ac:dyDescent="0.2">
      <c r="A111" s="30" t="s">
        <v>136</v>
      </c>
      <c r="B111" s="5"/>
      <c r="C111" s="5"/>
      <c r="D111" s="5">
        <v>2719422</v>
      </c>
      <c r="E111" s="85"/>
      <c r="F111" s="30" t="s">
        <v>136</v>
      </c>
      <c r="G111" s="5">
        <v>248910.16342196355</v>
      </c>
      <c r="H111" s="5">
        <v>1211577.4694572061</v>
      </c>
      <c r="I111" s="5">
        <v>1460487.6328791697</v>
      </c>
      <c r="J111" s="82"/>
      <c r="O111" s="3"/>
    </row>
    <row r="112" spans="1:15" ht="15" customHeight="1" x14ac:dyDescent="0.2">
      <c r="A112" s="30" t="s">
        <v>155</v>
      </c>
      <c r="B112" s="5"/>
      <c r="C112" s="5"/>
      <c r="D112" s="5">
        <v>2059756</v>
      </c>
      <c r="E112" s="85"/>
      <c r="F112" s="30" t="s">
        <v>155</v>
      </c>
      <c r="G112" s="5">
        <v>99060.61828036503</v>
      </c>
      <c r="H112" s="5">
        <v>497707.8665859031</v>
      </c>
      <c r="I112" s="5">
        <v>596768.48486626812</v>
      </c>
      <c r="J112" s="82"/>
      <c r="O112" s="3"/>
    </row>
    <row r="113" spans="1:15" ht="15" customHeight="1" x14ac:dyDescent="0.2">
      <c r="A113" s="30" t="s">
        <v>31</v>
      </c>
      <c r="B113" s="5"/>
      <c r="C113" s="5"/>
      <c r="D113" s="5">
        <v>4981887</v>
      </c>
      <c r="E113" s="85"/>
      <c r="F113" s="30" t="s">
        <v>31</v>
      </c>
      <c r="G113" s="5">
        <v>267173.70932504727</v>
      </c>
      <c r="H113" s="5">
        <v>1268240.5704625552</v>
      </c>
      <c r="I113" s="50">
        <v>1535414.2797876024</v>
      </c>
      <c r="J113" s="85"/>
      <c r="O113" s="3"/>
    </row>
    <row r="114" spans="1:15" ht="15" customHeight="1" x14ac:dyDescent="0.2">
      <c r="A114" s="30" t="s">
        <v>171</v>
      </c>
      <c r="B114" s="5"/>
      <c r="C114" s="5"/>
      <c r="D114" s="5">
        <v>72</v>
      </c>
      <c r="E114" s="85"/>
      <c r="F114" s="30" t="s">
        <v>171</v>
      </c>
      <c r="G114" s="5">
        <v>18.74337633731907</v>
      </c>
      <c r="H114" s="5">
        <v>112.46025802391442</v>
      </c>
      <c r="I114" s="50">
        <v>131.2036343612335</v>
      </c>
      <c r="J114" s="85"/>
      <c r="O114" s="3"/>
    </row>
    <row r="115" spans="1:15" ht="15" customHeight="1" x14ac:dyDescent="0.2">
      <c r="A115" s="28" t="s">
        <v>50</v>
      </c>
      <c r="B115" s="59"/>
      <c r="C115" s="59"/>
      <c r="D115" s="59">
        <v>46456319</v>
      </c>
      <c r="E115" s="85"/>
      <c r="F115" s="28" t="s">
        <v>50</v>
      </c>
      <c r="G115" s="59">
        <v>2453567.9413593463</v>
      </c>
      <c r="H115" s="59">
        <v>11842380.058640655</v>
      </c>
      <c r="I115" s="59">
        <v>14295948.000000002</v>
      </c>
      <c r="J115" s="82"/>
      <c r="O115" s="3"/>
    </row>
    <row r="116" spans="1:15" x14ac:dyDescent="0.2">
      <c r="A116" s="122" t="s">
        <v>506</v>
      </c>
      <c r="B116" s="121"/>
      <c r="C116" s="121"/>
      <c r="D116" s="121"/>
      <c r="F116" s="119" t="s">
        <v>334</v>
      </c>
      <c r="G116" s="119"/>
      <c r="H116" s="119"/>
      <c r="I116" s="119"/>
      <c r="O116" s="3"/>
    </row>
    <row r="117" spans="1:15" ht="15" customHeight="1" x14ac:dyDescent="0.2">
      <c r="A117" s="123" t="s">
        <v>346</v>
      </c>
    </row>
    <row r="118" spans="1:15" ht="15" customHeight="1" x14ac:dyDescent="0.2"/>
    <row r="119" spans="1:15" ht="15" customHeight="1" x14ac:dyDescent="0.2"/>
    <row r="120" spans="1:15" ht="15" customHeight="1" x14ac:dyDescent="0.2"/>
    <row r="121" spans="1:15" ht="15" customHeight="1" x14ac:dyDescent="0.2"/>
    <row r="122" spans="1:15" ht="15" customHeight="1" x14ac:dyDescent="0.2"/>
    <row r="123" spans="1:15" ht="15" customHeight="1" x14ac:dyDescent="0.2"/>
    <row r="124" spans="1:15" ht="15" customHeight="1" x14ac:dyDescent="0.2"/>
    <row r="125" spans="1:15" ht="15" customHeight="1" x14ac:dyDescent="0.2"/>
    <row r="126" spans="1:15" ht="15" customHeight="1" x14ac:dyDescent="0.2"/>
    <row r="127" spans="1:15" ht="15" customHeight="1" x14ac:dyDescent="0.2"/>
    <row r="128" spans="1:15" ht="15" customHeight="1" x14ac:dyDescent="0.2">
      <c r="B128" s="3"/>
      <c r="C128" s="3"/>
      <c r="D128" s="3"/>
      <c r="E128" s="84"/>
      <c r="I128" s="3"/>
    </row>
    <row r="129" spans="2:9" ht="15" customHeight="1" x14ac:dyDescent="0.2">
      <c r="B129" s="3"/>
      <c r="C129" s="3"/>
      <c r="D129" s="3"/>
      <c r="E129" s="84"/>
      <c r="I129" s="3"/>
    </row>
    <row r="130" spans="2:9" ht="15" customHeight="1" x14ac:dyDescent="0.2">
      <c r="B130" s="3"/>
      <c r="C130" s="3"/>
      <c r="D130" s="3"/>
      <c r="E130" s="84"/>
      <c r="I130" s="3"/>
    </row>
    <row r="131" spans="2:9" ht="15" customHeight="1" x14ac:dyDescent="0.2">
      <c r="B131" s="3"/>
      <c r="C131" s="3"/>
      <c r="D131" s="3"/>
      <c r="E131" s="84"/>
      <c r="I131" s="3"/>
    </row>
    <row r="132" spans="2:9" ht="15" customHeight="1" x14ac:dyDescent="0.2">
      <c r="B132" s="3"/>
      <c r="C132" s="3"/>
      <c r="D132" s="3"/>
      <c r="E132" s="84"/>
      <c r="I132" s="3"/>
    </row>
    <row r="133" spans="2:9" ht="15" customHeight="1" x14ac:dyDescent="0.2">
      <c r="B133" s="3"/>
      <c r="C133" s="3"/>
      <c r="D133" s="3"/>
      <c r="E133" s="84"/>
      <c r="I133" s="3"/>
    </row>
    <row r="134" spans="2:9" ht="15" customHeight="1" x14ac:dyDescent="0.2">
      <c r="B134" s="3"/>
      <c r="C134" s="3"/>
      <c r="D134" s="3"/>
      <c r="E134" s="84"/>
      <c r="I134" s="3"/>
    </row>
    <row r="135" spans="2:9" ht="15" customHeight="1" x14ac:dyDescent="0.2">
      <c r="B135" s="3"/>
      <c r="C135" s="3"/>
      <c r="D135" s="3"/>
      <c r="E135" s="84"/>
      <c r="I135" s="3"/>
    </row>
    <row r="136" spans="2:9" ht="15" customHeight="1" x14ac:dyDescent="0.2">
      <c r="B136" s="3"/>
      <c r="C136" s="3"/>
      <c r="D136" s="3"/>
      <c r="E136" s="84"/>
      <c r="I136" s="3"/>
    </row>
    <row r="137" spans="2:9" ht="15" customHeight="1" x14ac:dyDescent="0.2">
      <c r="B137" s="3"/>
      <c r="C137" s="3"/>
      <c r="D137" s="3"/>
      <c r="E137" s="84"/>
      <c r="I137" s="3"/>
    </row>
    <row r="138" spans="2:9" ht="15" customHeight="1" x14ac:dyDescent="0.2">
      <c r="B138" s="3"/>
      <c r="C138" s="3"/>
      <c r="D138" s="3"/>
      <c r="E138" s="84"/>
      <c r="I138" s="3"/>
    </row>
    <row r="139" spans="2:9" ht="15" customHeight="1" x14ac:dyDescent="0.2">
      <c r="B139" s="3"/>
      <c r="C139" s="3"/>
      <c r="D139" s="3"/>
      <c r="E139" s="84"/>
      <c r="I139" s="3"/>
    </row>
    <row r="140" spans="2:9" ht="15" customHeight="1" x14ac:dyDescent="0.2">
      <c r="B140" s="3"/>
      <c r="C140" s="3"/>
      <c r="D140" s="3"/>
      <c r="E140" s="84"/>
      <c r="I140" s="3"/>
    </row>
    <row r="141" spans="2:9" ht="15" customHeight="1" x14ac:dyDescent="0.2">
      <c r="B141" s="3"/>
      <c r="C141" s="3"/>
      <c r="D141" s="3"/>
      <c r="E141" s="84"/>
      <c r="I141" s="3"/>
    </row>
    <row r="142" spans="2:9" ht="15" customHeight="1" x14ac:dyDescent="0.2">
      <c r="B142" s="3"/>
      <c r="C142" s="3"/>
      <c r="D142" s="3"/>
      <c r="E142" s="84"/>
      <c r="I142" s="3"/>
    </row>
    <row r="143" spans="2:9" ht="15" customHeight="1" x14ac:dyDescent="0.2">
      <c r="B143" s="3"/>
      <c r="C143" s="3"/>
      <c r="D143" s="3"/>
      <c r="E143" s="84"/>
      <c r="I143" s="3"/>
    </row>
    <row r="144" spans="2:9" ht="15" customHeight="1" x14ac:dyDescent="0.2">
      <c r="B144" s="3"/>
      <c r="C144" s="3"/>
      <c r="D144" s="3"/>
      <c r="E144" s="84"/>
      <c r="I144" s="3"/>
    </row>
    <row r="145" spans="2:9" ht="15" customHeight="1" x14ac:dyDescent="0.2">
      <c r="B145" s="3"/>
      <c r="C145" s="3"/>
      <c r="D145" s="3"/>
      <c r="E145" s="84"/>
      <c r="I145" s="3"/>
    </row>
    <row r="146" spans="2:9" ht="15" customHeight="1" x14ac:dyDescent="0.2">
      <c r="B146" s="3"/>
      <c r="C146" s="3"/>
      <c r="D146" s="3"/>
      <c r="E146" s="84"/>
      <c r="I146" s="3"/>
    </row>
    <row r="147" spans="2:9" ht="15" customHeight="1" x14ac:dyDescent="0.2">
      <c r="B147" s="3"/>
      <c r="C147" s="3"/>
      <c r="D147" s="3"/>
      <c r="E147" s="84"/>
      <c r="I147" s="3"/>
    </row>
    <row r="148" spans="2:9" ht="15" customHeight="1" x14ac:dyDescent="0.2">
      <c r="B148" s="3"/>
      <c r="C148" s="3"/>
      <c r="D148" s="3"/>
      <c r="E148" s="84"/>
      <c r="I148" s="3"/>
    </row>
    <row r="149" spans="2:9" ht="15" customHeight="1" x14ac:dyDescent="0.2">
      <c r="B149" s="3"/>
      <c r="C149" s="3"/>
      <c r="D149" s="3"/>
      <c r="E149" s="84"/>
      <c r="I149" s="3"/>
    </row>
    <row r="150" spans="2:9" ht="15" customHeight="1" x14ac:dyDescent="0.2">
      <c r="B150" s="3"/>
      <c r="C150" s="3"/>
      <c r="D150" s="3"/>
      <c r="E150" s="84"/>
      <c r="I150" s="3"/>
    </row>
    <row r="151" spans="2:9" ht="15" customHeight="1" x14ac:dyDescent="0.2">
      <c r="B151" s="3"/>
      <c r="C151" s="3"/>
      <c r="D151" s="3"/>
      <c r="E151" s="84"/>
      <c r="I151" s="3"/>
    </row>
    <row r="152" spans="2:9" ht="15" customHeight="1" x14ac:dyDescent="0.2">
      <c r="B152" s="3"/>
      <c r="C152" s="3"/>
      <c r="D152" s="3"/>
      <c r="E152" s="84"/>
      <c r="I152" s="3"/>
    </row>
    <row r="153" spans="2:9" ht="15" customHeight="1" x14ac:dyDescent="0.2">
      <c r="B153" s="3"/>
      <c r="C153" s="3"/>
      <c r="D153" s="3"/>
      <c r="E153" s="84"/>
      <c r="I153" s="3"/>
    </row>
    <row r="154" spans="2:9" ht="15" customHeight="1" x14ac:dyDescent="0.2">
      <c r="B154" s="3"/>
      <c r="C154" s="3"/>
      <c r="D154" s="3"/>
      <c r="E154" s="84"/>
      <c r="I154" s="3"/>
    </row>
    <row r="155" spans="2:9" ht="15" customHeight="1" x14ac:dyDescent="0.2">
      <c r="B155" s="3"/>
      <c r="C155" s="3"/>
      <c r="D155" s="3"/>
      <c r="E155" s="84"/>
      <c r="I155" s="3"/>
    </row>
    <row r="156" spans="2:9" ht="15" customHeight="1" x14ac:dyDescent="0.2">
      <c r="B156" s="3"/>
      <c r="C156" s="3"/>
      <c r="D156" s="3"/>
      <c r="E156" s="84"/>
      <c r="I156" s="3"/>
    </row>
    <row r="157" spans="2:9" ht="15" customHeight="1" x14ac:dyDescent="0.2">
      <c r="B157" s="3"/>
      <c r="C157" s="3"/>
      <c r="D157" s="3"/>
      <c r="E157" s="84"/>
      <c r="I157" s="3"/>
    </row>
    <row r="158" spans="2:9" ht="15" customHeight="1" x14ac:dyDescent="0.2">
      <c r="B158" s="3"/>
      <c r="C158" s="3"/>
      <c r="D158" s="3"/>
      <c r="E158" s="84"/>
      <c r="I158" s="3"/>
    </row>
    <row r="159" spans="2:9" ht="15" customHeight="1" x14ac:dyDescent="0.2">
      <c r="B159" s="3"/>
      <c r="C159" s="3"/>
      <c r="D159" s="3"/>
      <c r="E159" s="84"/>
      <c r="I159" s="3"/>
    </row>
    <row r="160" spans="2:9" ht="15" customHeight="1" x14ac:dyDescent="0.2">
      <c r="B160" s="3"/>
      <c r="C160" s="3"/>
      <c r="D160" s="3"/>
      <c r="E160" s="84"/>
      <c r="I160" s="3"/>
    </row>
    <row r="161" spans="2:9" ht="15" customHeight="1" x14ac:dyDescent="0.2">
      <c r="B161" s="3"/>
      <c r="C161" s="3"/>
      <c r="D161" s="3"/>
      <c r="E161" s="84"/>
      <c r="I161" s="3"/>
    </row>
    <row r="162" spans="2:9" ht="15" customHeight="1" x14ac:dyDescent="0.2">
      <c r="B162" s="3"/>
      <c r="C162" s="3"/>
      <c r="D162" s="3"/>
      <c r="E162" s="84"/>
      <c r="I162" s="3"/>
    </row>
    <row r="163" spans="2:9" ht="15" customHeight="1" x14ac:dyDescent="0.2">
      <c r="B163" s="3"/>
      <c r="C163" s="3"/>
      <c r="D163" s="3"/>
      <c r="E163" s="84"/>
      <c r="I163" s="3"/>
    </row>
    <row r="164" spans="2:9" ht="15" customHeight="1" x14ac:dyDescent="0.2">
      <c r="B164" s="3"/>
      <c r="C164" s="3"/>
      <c r="D164" s="3"/>
      <c r="E164" s="84"/>
      <c r="I164" s="3"/>
    </row>
    <row r="165" spans="2:9" ht="15" customHeight="1" x14ac:dyDescent="0.2">
      <c r="B165" s="3"/>
      <c r="C165" s="3"/>
      <c r="D165" s="3"/>
      <c r="E165" s="84"/>
      <c r="I165" s="3"/>
    </row>
    <row r="166" spans="2:9" ht="15" customHeight="1" x14ac:dyDescent="0.2">
      <c r="B166" s="3"/>
      <c r="C166" s="3"/>
      <c r="D166" s="3"/>
      <c r="E166" s="84"/>
      <c r="I166" s="3"/>
    </row>
    <row r="167" spans="2:9" ht="15" customHeight="1" x14ac:dyDescent="0.2">
      <c r="B167" s="3"/>
      <c r="C167" s="3"/>
      <c r="D167" s="3"/>
      <c r="E167" s="84"/>
      <c r="I167" s="3"/>
    </row>
    <row r="168" spans="2:9" ht="15" customHeight="1" x14ac:dyDescent="0.2">
      <c r="B168" s="3"/>
      <c r="C168" s="3"/>
      <c r="D168" s="3"/>
      <c r="E168" s="84"/>
      <c r="I168" s="3"/>
    </row>
    <row r="169" spans="2:9" ht="15" customHeight="1" x14ac:dyDescent="0.2">
      <c r="B169" s="3"/>
      <c r="C169" s="3"/>
      <c r="D169" s="3"/>
      <c r="E169" s="84"/>
      <c r="I169" s="3"/>
    </row>
    <row r="170" spans="2:9" ht="15" customHeight="1" x14ac:dyDescent="0.2">
      <c r="B170" s="3"/>
      <c r="C170" s="3"/>
      <c r="D170" s="3"/>
      <c r="E170" s="84"/>
      <c r="I170" s="3"/>
    </row>
    <row r="171" spans="2:9" ht="15" customHeight="1" x14ac:dyDescent="0.2">
      <c r="B171" s="3"/>
      <c r="C171" s="3"/>
      <c r="D171" s="3"/>
      <c r="E171" s="84"/>
      <c r="I171" s="3"/>
    </row>
    <row r="172" spans="2:9" ht="15" customHeight="1" x14ac:dyDescent="0.2">
      <c r="B172" s="3"/>
      <c r="C172" s="3"/>
      <c r="D172" s="3"/>
      <c r="E172" s="84"/>
      <c r="I172" s="3"/>
    </row>
    <row r="173" spans="2:9" ht="15" customHeight="1" x14ac:dyDescent="0.2">
      <c r="B173" s="3"/>
      <c r="C173" s="3"/>
      <c r="D173" s="3"/>
      <c r="E173" s="84"/>
      <c r="I173" s="3"/>
    </row>
    <row r="174" spans="2:9" ht="15" customHeight="1" x14ac:dyDescent="0.2">
      <c r="B174" s="3"/>
      <c r="C174" s="3"/>
      <c r="D174" s="3"/>
      <c r="E174" s="84"/>
      <c r="I174" s="3"/>
    </row>
    <row r="175" spans="2:9" ht="15" customHeight="1" x14ac:dyDescent="0.2">
      <c r="B175" s="3"/>
      <c r="C175" s="3"/>
      <c r="D175" s="3"/>
      <c r="E175" s="84"/>
      <c r="I175" s="3"/>
    </row>
    <row r="176" spans="2:9" ht="15" customHeight="1" x14ac:dyDescent="0.2">
      <c r="B176" s="3"/>
      <c r="C176" s="3"/>
      <c r="D176" s="3"/>
      <c r="E176" s="84"/>
      <c r="I176" s="3"/>
    </row>
    <row r="177" spans="2:9" ht="15" customHeight="1" x14ac:dyDescent="0.2">
      <c r="B177" s="3"/>
      <c r="C177" s="3"/>
      <c r="D177" s="3"/>
      <c r="E177" s="84"/>
      <c r="I177" s="3"/>
    </row>
    <row r="178" spans="2:9" ht="15" customHeight="1" x14ac:dyDescent="0.2">
      <c r="B178" s="3"/>
      <c r="C178" s="3"/>
      <c r="D178" s="3"/>
      <c r="E178" s="84"/>
      <c r="I178" s="3"/>
    </row>
    <row r="179" spans="2:9" ht="15" customHeight="1" x14ac:dyDescent="0.2">
      <c r="B179" s="3"/>
      <c r="C179" s="3"/>
      <c r="D179" s="3"/>
      <c r="E179" s="84"/>
      <c r="I179" s="3"/>
    </row>
    <row r="180" spans="2:9" ht="15" customHeight="1" x14ac:dyDescent="0.2">
      <c r="B180" s="3"/>
      <c r="C180" s="3"/>
      <c r="D180" s="3"/>
      <c r="E180" s="84"/>
      <c r="I180" s="3"/>
    </row>
    <row r="181" spans="2:9" ht="15" customHeight="1" x14ac:dyDescent="0.2">
      <c r="B181" s="3"/>
      <c r="C181" s="3"/>
      <c r="D181" s="3"/>
      <c r="E181" s="84"/>
      <c r="I181" s="3"/>
    </row>
    <row r="182" spans="2:9" ht="15" customHeight="1" x14ac:dyDescent="0.2">
      <c r="B182" s="3"/>
      <c r="C182" s="3"/>
      <c r="D182" s="3"/>
      <c r="E182" s="84"/>
      <c r="I182" s="3"/>
    </row>
    <row r="183" spans="2:9" ht="15" customHeight="1" x14ac:dyDescent="0.2">
      <c r="B183" s="3"/>
      <c r="C183" s="3"/>
      <c r="D183" s="3"/>
      <c r="E183" s="84"/>
      <c r="I183" s="3"/>
    </row>
    <row r="184" spans="2:9" ht="15" customHeight="1" x14ac:dyDescent="0.2">
      <c r="B184" s="3"/>
      <c r="C184" s="3"/>
      <c r="D184" s="3"/>
      <c r="E184" s="84"/>
      <c r="I184" s="3"/>
    </row>
    <row r="185" spans="2:9" ht="15" customHeight="1" x14ac:dyDescent="0.2">
      <c r="B185" s="3"/>
      <c r="C185" s="3"/>
      <c r="D185" s="3"/>
      <c r="E185" s="84"/>
      <c r="I185" s="3"/>
    </row>
    <row r="186" spans="2:9" ht="15" customHeight="1" x14ac:dyDescent="0.2">
      <c r="B186" s="3"/>
      <c r="C186" s="3"/>
      <c r="D186" s="3"/>
      <c r="E186" s="84"/>
      <c r="I186" s="3"/>
    </row>
    <row r="187" spans="2:9" ht="15" customHeight="1" x14ac:dyDescent="0.2">
      <c r="B187" s="3"/>
      <c r="C187" s="3"/>
      <c r="D187" s="3"/>
      <c r="E187" s="84"/>
      <c r="I187" s="3"/>
    </row>
    <row r="188" spans="2:9" ht="15" customHeight="1" x14ac:dyDescent="0.2">
      <c r="B188" s="3"/>
      <c r="C188" s="3"/>
      <c r="D188" s="3"/>
      <c r="E188" s="84"/>
      <c r="I188" s="3"/>
    </row>
    <row r="189" spans="2:9" ht="15" customHeight="1" x14ac:dyDescent="0.2">
      <c r="B189" s="3"/>
      <c r="C189" s="3"/>
      <c r="D189" s="3"/>
      <c r="E189" s="84"/>
      <c r="I189" s="3"/>
    </row>
    <row r="190" spans="2:9" ht="15" customHeight="1" x14ac:dyDescent="0.2">
      <c r="B190" s="3"/>
      <c r="C190" s="3"/>
      <c r="D190" s="3"/>
      <c r="E190" s="84"/>
      <c r="I190" s="3"/>
    </row>
    <row r="191" spans="2:9" ht="15" customHeight="1" x14ac:dyDescent="0.2">
      <c r="B191" s="3"/>
      <c r="C191" s="3"/>
      <c r="D191" s="3"/>
      <c r="E191" s="84"/>
      <c r="I191" s="3"/>
    </row>
    <row r="837" spans="2:9" ht="15" customHeight="1" x14ac:dyDescent="0.2">
      <c r="B837" s="3"/>
      <c r="C837" s="3"/>
      <c r="D837" s="3"/>
      <c r="E837" s="84"/>
      <c r="I837" s="3"/>
    </row>
    <row r="838" spans="2:9" ht="15" customHeight="1" x14ac:dyDescent="0.2">
      <c r="B838" s="3"/>
      <c r="C838" s="3"/>
      <c r="D838" s="3"/>
      <c r="E838" s="84"/>
      <c r="I838" s="3"/>
    </row>
    <row r="839" spans="2:9" ht="15" customHeight="1" x14ac:dyDescent="0.2">
      <c r="B839" s="3"/>
      <c r="C839" s="3"/>
      <c r="D839" s="3"/>
      <c r="E839" s="84"/>
      <c r="I839" s="3"/>
    </row>
    <row r="840" spans="2:9" ht="15" customHeight="1" x14ac:dyDescent="0.2">
      <c r="B840" s="3"/>
      <c r="C840" s="3"/>
      <c r="D840" s="3"/>
      <c r="E840" s="84"/>
      <c r="I840" s="3"/>
    </row>
    <row r="841" spans="2:9" ht="15" customHeight="1" x14ac:dyDescent="0.2">
      <c r="B841" s="3"/>
      <c r="C841" s="3"/>
      <c r="D841" s="3"/>
      <c r="E841" s="84"/>
      <c r="I841" s="3"/>
    </row>
    <row r="842" spans="2:9" ht="15" customHeight="1" x14ac:dyDescent="0.2">
      <c r="B842" s="3"/>
      <c r="C842" s="3"/>
      <c r="D842" s="3"/>
      <c r="E842" s="84"/>
      <c r="I842" s="3"/>
    </row>
    <row r="843" spans="2:9" ht="15" customHeight="1" x14ac:dyDescent="0.2">
      <c r="B843" s="3"/>
      <c r="C843" s="3"/>
      <c r="D843" s="3"/>
      <c r="E843" s="84"/>
      <c r="I843" s="3"/>
    </row>
    <row r="844" spans="2:9" ht="15" customHeight="1" x14ac:dyDescent="0.2">
      <c r="B844" s="3"/>
      <c r="C844" s="3"/>
      <c r="D844" s="3"/>
      <c r="E844" s="84"/>
      <c r="I844" s="3"/>
    </row>
    <row r="845" spans="2:9" ht="15" customHeight="1" x14ac:dyDescent="0.2">
      <c r="B845" s="3"/>
      <c r="C845" s="3"/>
      <c r="D845" s="3"/>
      <c r="E845" s="84"/>
      <c r="I845" s="3"/>
    </row>
    <row r="846" spans="2:9" ht="15" customHeight="1" x14ac:dyDescent="0.2">
      <c r="B846" s="3"/>
      <c r="C846" s="3"/>
      <c r="D846" s="3"/>
      <c r="E846" s="84"/>
      <c r="I846" s="3"/>
    </row>
    <row r="847" spans="2:9" ht="15" customHeight="1" x14ac:dyDescent="0.2">
      <c r="B847" s="3"/>
      <c r="C847" s="3"/>
      <c r="D847" s="3"/>
      <c r="E847" s="84"/>
      <c r="I847" s="3"/>
    </row>
    <row r="848" spans="2:9" ht="15" customHeight="1" x14ac:dyDescent="0.2">
      <c r="B848" s="3"/>
      <c r="C848" s="3"/>
      <c r="D848" s="3"/>
      <c r="E848" s="84"/>
      <c r="I848" s="3"/>
    </row>
    <row r="849" spans="2:9" ht="15" customHeight="1" x14ac:dyDescent="0.2">
      <c r="B849" s="3"/>
      <c r="C849" s="3"/>
      <c r="D849" s="3"/>
      <c r="E849" s="84"/>
      <c r="I849" s="3"/>
    </row>
  </sheetData>
  <mergeCells count="5">
    <mergeCell ref="F116:I116"/>
    <mergeCell ref="F39:I39"/>
    <mergeCell ref="F58:I58"/>
    <mergeCell ref="F81:I81"/>
    <mergeCell ref="F97:I9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6"/>
  <sheetViews>
    <sheetView showGridLines="0" zoomScaleNormal="100" workbookViewId="0">
      <selection activeCell="F1" sqref="F1"/>
    </sheetView>
  </sheetViews>
  <sheetFormatPr baseColWidth="10" defaultColWidth="33.140625" defaultRowHeight="12.75" x14ac:dyDescent="0.2"/>
  <cols>
    <col min="1" max="1" width="40.28515625" style="3" customWidth="1"/>
    <col min="2" max="4" width="17.140625" style="6" customWidth="1"/>
    <col min="5" max="5" width="7.42578125" style="80" customWidth="1"/>
    <col min="6" max="6" width="39.7109375" style="3" customWidth="1"/>
    <col min="7" max="8" width="17.140625" style="3" customWidth="1"/>
    <col min="9" max="9" width="17.140625" style="6" customWidth="1"/>
    <col min="10" max="10" width="7.140625" style="81" customWidth="1"/>
    <col min="11" max="11" width="33.140625" style="3"/>
    <col min="12" max="15" width="22.42578125" style="3" customWidth="1"/>
    <col min="16" max="16" width="7.42578125" style="3" customWidth="1"/>
    <col min="17" max="16384" width="33.140625" style="3"/>
  </cols>
  <sheetData>
    <row r="1" spans="1:23" ht="18.75" x14ac:dyDescent="0.3">
      <c r="A1" s="1" t="s">
        <v>294</v>
      </c>
    </row>
    <row r="2" spans="1:23" x14ac:dyDescent="0.2">
      <c r="A2" s="7"/>
    </row>
    <row r="3" spans="1:23" x14ac:dyDescent="0.2">
      <c r="A3" s="7" t="s">
        <v>140</v>
      </c>
    </row>
    <row r="4" spans="1:23" ht="15" x14ac:dyDescent="0.2">
      <c r="A4" s="7" t="s">
        <v>555</v>
      </c>
    </row>
    <row r="5" spans="1:23" x14ac:dyDescent="0.2">
      <c r="A5" s="8" t="s">
        <v>141</v>
      </c>
      <c r="B5" s="8" t="s">
        <v>0</v>
      </c>
      <c r="C5" s="8" t="s">
        <v>1</v>
      </c>
      <c r="D5" s="8" t="s">
        <v>49</v>
      </c>
    </row>
    <row r="6" spans="1:23" x14ac:dyDescent="0.2">
      <c r="A6" s="30" t="s">
        <v>142</v>
      </c>
      <c r="B6" s="4"/>
      <c r="C6" s="4">
        <v>49423</v>
      </c>
      <c r="D6" s="4"/>
      <c r="U6" s="68"/>
      <c r="V6" s="68"/>
      <c r="W6" s="68"/>
    </row>
    <row r="7" spans="1:23" x14ac:dyDescent="0.2">
      <c r="A7" s="30" t="s">
        <v>143</v>
      </c>
      <c r="B7" s="5"/>
      <c r="C7" s="5">
        <v>171228</v>
      </c>
      <c r="D7" s="5"/>
      <c r="U7" s="68"/>
      <c r="V7" s="68"/>
      <c r="W7" s="68"/>
    </row>
    <row r="8" spans="1:23" x14ac:dyDescent="0.2">
      <c r="A8" s="30" t="s">
        <v>171</v>
      </c>
      <c r="B8" s="5"/>
      <c r="C8" s="5">
        <v>0</v>
      </c>
      <c r="D8" s="5"/>
      <c r="U8" s="68"/>
      <c r="V8" s="68"/>
      <c r="W8" s="68"/>
    </row>
    <row r="9" spans="1:23" x14ac:dyDescent="0.2">
      <c r="A9" s="28" t="s">
        <v>50</v>
      </c>
      <c r="B9" s="59">
        <v>213564</v>
      </c>
      <c r="C9" s="59">
        <v>220651</v>
      </c>
      <c r="D9" s="59">
        <v>434215</v>
      </c>
    </row>
    <row r="10" spans="1:23" x14ac:dyDescent="0.2">
      <c r="A10" s="122" t="s">
        <v>506</v>
      </c>
      <c r="B10" s="105"/>
      <c r="C10" s="105"/>
      <c r="D10" s="105"/>
    </row>
    <row r="11" spans="1:23" x14ac:dyDescent="0.2">
      <c r="A11" s="55" t="s">
        <v>514</v>
      </c>
      <c r="B11" s="79"/>
      <c r="C11" s="80"/>
      <c r="D11" s="79"/>
    </row>
    <row r="13" spans="1:23" x14ac:dyDescent="0.2">
      <c r="A13" s="7" t="s">
        <v>144</v>
      </c>
      <c r="F13" s="7" t="s">
        <v>145</v>
      </c>
    </row>
    <row r="14" spans="1:23" ht="15" x14ac:dyDescent="0.2">
      <c r="A14" s="7" t="s">
        <v>559</v>
      </c>
      <c r="F14" s="7" t="s">
        <v>556</v>
      </c>
      <c r="Q14" s="2"/>
      <c r="R14" s="6"/>
      <c r="S14" s="6"/>
      <c r="T14" s="6"/>
    </row>
    <row r="15" spans="1:23" x14ac:dyDescent="0.2">
      <c r="A15" s="40" t="s">
        <v>55</v>
      </c>
      <c r="B15" s="40" t="s">
        <v>138</v>
      </c>
      <c r="C15" s="40" t="s">
        <v>139</v>
      </c>
      <c r="D15" s="40" t="s">
        <v>53</v>
      </c>
      <c r="E15" s="81"/>
      <c r="F15" s="40" t="s">
        <v>55</v>
      </c>
      <c r="G15" s="40" t="s">
        <v>138</v>
      </c>
      <c r="H15" s="40" t="s">
        <v>139</v>
      </c>
      <c r="I15" s="40" t="s">
        <v>53</v>
      </c>
    </row>
    <row r="16" spans="1:23" x14ac:dyDescent="0.2">
      <c r="A16" s="22" t="s">
        <v>5</v>
      </c>
      <c r="B16" s="4"/>
      <c r="C16" s="4"/>
      <c r="D16" s="23">
        <v>63921</v>
      </c>
      <c r="E16" s="85"/>
      <c r="F16" s="22" t="s">
        <v>5</v>
      </c>
      <c r="G16" s="4">
        <v>14776</v>
      </c>
      <c r="H16" s="4">
        <v>85996</v>
      </c>
      <c r="I16" s="23">
        <v>100772</v>
      </c>
      <c r="J16" s="82"/>
    </row>
    <row r="17" spans="1:10" x14ac:dyDescent="0.2">
      <c r="A17" s="43" t="s">
        <v>6</v>
      </c>
      <c r="B17" s="5"/>
      <c r="C17" s="5"/>
      <c r="D17" s="16">
        <v>149643</v>
      </c>
      <c r="E17" s="85"/>
      <c r="F17" s="43" t="s">
        <v>6</v>
      </c>
      <c r="G17" s="5">
        <v>34647</v>
      </c>
      <c r="H17" s="5">
        <v>85232</v>
      </c>
      <c r="I17" s="16">
        <v>119879</v>
      </c>
      <c r="J17" s="82"/>
    </row>
    <row r="18" spans="1:10" x14ac:dyDescent="0.2">
      <c r="A18" s="43" t="s">
        <v>171</v>
      </c>
      <c r="B18" s="5"/>
      <c r="C18" s="5"/>
      <c r="D18" s="16">
        <v>0</v>
      </c>
      <c r="E18" s="82"/>
      <c r="F18" s="43" t="s">
        <v>171</v>
      </c>
      <c r="G18" s="5">
        <v>0</v>
      </c>
      <c r="H18" s="5">
        <v>0</v>
      </c>
      <c r="I18" s="16">
        <v>0</v>
      </c>
      <c r="J18" s="82"/>
    </row>
    <row r="19" spans="1:10" x14ac:dyDescent="0.2">
      <c r="A19" s="28" t="s">
        <v>50</v>
      </c>
      <c r="B19" s="59"/>
      <c r="C19" s="59"/>
      <c r="D19" s="59">
        <v>213564</v>
      </c>
      <c r="E19" s="82"/>
      <c r="F19" s="96" t="s">
        <v>50</v>
      </c>
      <c r="G19" s="59">
        <v>49423</v>
      </c>
      <c r="H19" s="59">
        <v>171228</v>
      </c>
      <c r="I19" s="59">
        <v>220651</v>
      </c>
      <c r="J19" s="82"/>
    </row>
    <row r="20" spans="1:10" x14ac:dyDescent="0.2">
      <c r="A20" s="122" t="s">
        <v>506</v>
      </c>
      <c r="B20" s="79"/>
      <c r="C20" s="79"/>
      <c r="D20" s="79"/>
      <c r="E20" s="81"/>
      <c r="F20" s="55"/>
      <c r="G20" s="79"/>
      <c r="H20" s="79"/>
      <c r="I20" s="82"/>
    </row>
    <row r="21" spans="1:10" x14ac:dyDescent="0.2">
      <c r="E21" s="81"/>
      <c r="G21" s="6"/>
      <c r="H21" s="6"/>
      <c r="I21" s="3"/>
    </row>
    <row r="22" spans="1:10" x14ac:dyDescent="0.2">
      <c r="A22" s="7" t="s">
        <v>298</v>
      </c>
      <c r="E22" s="81"/>
      <c r="F22" s="7" t="s">
        <v>299</v>
      </c>
      <c r="G22" s="6"/>
      <c r="H22" s="6"/>
      <c r="I22" s="3"/>
    </row>
    <row r="23" spans="1:10" ht="15" x14ac:dyDescent="0.2">
      <c r="A23" s="7" t="s">
        <v>560</v>
      </c>
      <c r="E23" s="81"/>
      <c r="F23" s="7" t="s">
        <v>557</v>
      </c>
      <c r="G23" s="6"/>
      <c r="H23" s="6"/>
      <c r="I23" s="3"/>
    </row>
    <row r="24" spans="1:10" x14ac:dyDescent="0.2">
      <c r="A24" s="42" t="s">
        <v>56</v>
      </c>
      <c r="B24" s="40" t="s">
        <v>138</v>
      </c>
      <c r="C24" s="40" t="s">
        <v>139</v>
      </c>
      <c r="D24" s="40" t="s">
        <v>53</v>
      </c>
      <c r="E24" s="81"/>
      <c r="F24" s="42" t="s">
        <v>56</v>
      </c>
      <c r="G24" s="40" t="s">
        <v>138</v>
      </c>
      <c r="H24" s="40" t="s">
        <v>139</v>
      </c>
      <c r="I24" s="40" t="s">
        <v>53</v>
      </c>
    </row>
    <row r="25" spans="1:10" x14ac:dyDescent="0.2">
      <c r="A25" s="22" t="s">
        <v>44</v>
      </c>
      <c r="B25" s="4"/>
      <c r="C25" s="4"/>
      <c r="D25" s="4">
        <v>669</v>
      </c>
      <c r="E25" s="82"/>
      <c r="F25" s="22" t="s">
        <v>44</v>
      </c>
      <c r="G25" s="4">
        <v>1</v>
      </c>
      <c r="H25" s="4">
        <v>232</v>
      </c>
      <c r="I25" s="4">
        <v>233</v>
      </c>
      <c r="J25" s="82"/>
    </row>
    <row r="26" spans="1:10" x14ac:dyDescent="0.2">
      <c r="A26" s="43" t="s">
        <v>2</v>
      </c>
      <c r="B26" s="5"/>
      <c r="C26" s="5"/>
      <c r="D26" s="5">
        <v>11608</v>
      </c>
      <c r="E26" s="82"/>
      <c r="F26" s="43" t="s">
        <v>2</v>
      </c>
      <c r="G26" s="5">
        <v>252</v>
      </c>
      <c r="H26" s="5">
        <v>6702</v>
      </c>
      <c r="I26" s="5">
        <v>6954</v>
      </c>
      <c r="J26" s="82"/>
    </row>
    <row r="27" spans="1:10" x14ac:dyDescent="0.2">
      <c r="A27" s="43" t="s">
        <v>45</v>
      </c>
      <c r="B27" s="5"/>
      <c r="C27" s="5"/>
      <c r="D27" s="5">
        <v>61387</v>
      </c>
      <c r="E27" s="82"/>
      <c r="F27" s="43" t="s">
        <v>45</v>
      </c>
      <c r="G27" s="5">
        <v>14030</v>
      </c>
      <c r="H27" s="5">
        <v>58198</v>
      </c>
      <c r="I27" s="5">
        <v>72228</v>
      </c>
      <c r="J27" s="82"/>
    </row>
    <row r="28" spans="1:10" x14ac:dyDescent="0.2">
      <c r="A28" s="43" t="s">
        <v>46</v>
      </c>
      <c r="B28" s="5"/>
      <c r="C28" s="5"/>
      <c r="D28" s="5">
        <v>50185</v>
      </c>
      <c r="E28" s="82"/>
      <c r="F28" s="43" t="s">
        <v>46</v>
      </c>
      <c r="G28" s="5">
        <v>15091</v>
      </c>
      <c r="H28" s="5">
        <v>52961</v>
      </c>
      <c r="I28" s="5">
        <v>68052</v>
      </c>
      <c r="J28" s="82"/>
    </row>
    <row r="29" spans="1:10" x14ac:dyDescent="0.2">
      <c r="A29" s="43" t="s">
        <v>47</v>
      </c>
      <c r="B29" s="5"/>
      <c r="C29" s="5"/>
      <c r="D29" s="5">
        <v>39320</v>
      </c>
      <c r="E29" s="82"/>
      <c r="F29" s="43" t="s">
        <v>47</v>
      </c>
      <c r="G29" s="5">
        <v>7998</v>
      </c>
      <c r="H29" s="5">
        <v>31015</v>
      </c>
      <c r="I29" s="5">
        <v>39013</v>
      </c>
      <c r="J29" s="82"/>
    </row>
    <row r="30" spans="1:10" x14ac:dyDescent="0.2">
      <c r="A30" s="43" t="s">
        <v>48</v>
      </c>
      <c r="B30" s="5"/>
      <c r="C30" s="5"/>
      <c r="D30" s="5">
        <v>36892</v>
      </c>
      <c r="E30" s="82"/>
      <c r="F30" s="43" t="s">
        <v>48</v>
      </c>
      <c r="G30" s="5">
        <v>9638</v>
      </c>
      <c r="H30" s="5">
        <v>18542</v>
      </c>
      <c r="I30" s="5">
        <v>28180</v>
      </c>
      <c r="J30" s="82"/>
    </row>
    <row r="31" spans="1:10" x14ac:dyDescent="0.2">
      <c r="A31" s="43" t="s">
        <v>3</v>
      </c>
      <c r="B31" s="5"/>
      <c r="C31" s="5"/>
      <c r="D31" s="5">
        <v>13503</v>
      </c>
      <c r="E31" s="82"/>
      <c r="F31" s="43" t="s">
        <v>3</v>
      </c>
      <c r="G31" s="5">
        <v>2411</v>
      </c>
      <c r="H31" s="5">
        <v>3574</v>
      </c>
      <c r="I31" s="5">
        <v>5985</v>
      </c>
      <c r="J31" s="82"/>
    </row>
    <row r="32" spans="1:10" x14ac:dyDescent="0.2">
      <c r="A32" s="43" t="s">
        <v>171</v>
      </c>
      <c r="B32" s="5"/>
      <c r="C32" s="5"/>
      <c r="D32" s="5">
        <v>0</v>
      </c>
      <c r="E32" s="82"/>
      <c r="F32" s="43" t="s">
        <v>171</v>
      </c>
      <c r="G32" s="5">
        <v>2</v>
      </c>
      <c r="H32" s="5">
        <v>4</v>
      </c>
      <c r="I32" s="5">
        <v>6</v>
      </c>
      <c r="J32" s="82"/>
    </row>
    <row r="33" spans="1:10" x14ac:dyDescent="0.2">
      <c r="A33" s="28" t="s">
        <v>50</v>
      </c>
      <c r="B33" s="59"/>
      <c r="C33" s="59"/>
      <c r="D33" s="59">
        <v>213564</v>
      </c>
      <c r="E33" s="82"/>
      <c r="F33" s="28" t="s">
        <v>50</v>
      </c>
      <c r="G33" s="59">
        <v>49423</v>
      </c>
      <c r="H33" s="59">
        <v>171228</v>
      </c>
      <c r="I33" s="59">
        <v>220651</v>
      </c>
      <c r="J33" s="82"/>
    </row>
    <row r="34" spans="1:10" x14ac:dyDescent="0.2">
      <c r="A34" s="122" t="s">
        <v>506</v>
      </c>
      <c r="B34" s="79"/>
      <c r="C34" s="80"/>
      <c r="D34" s="80"/>
      <c r="E34" s="81"/>
      <c r="F34" s="55"/>
      <c r="G34" s="79"/>
      <c r="H34" s="79"/>
      <c r="I34" s="79"/>
    </row>
    <row r="35" spans="1:10" x14ac:dyDescent="0.2">
      <c r="E35" s="81"/>
      <c r="G35" s="6"/>
      <c r="H35" s="6"/>
      <c r="I35" s="3"/>
    </row>
    <row r="36" spans="1:10" x14ac:dyDescent="0.2">
      <c r="A36" s="7" t="s">
        <v>146</v>
      </c>
      <c r="E36" s="81"/>
      <c r="F36" s="7" t="s">
        <v>147</v>
      </c>
      <c r="G36" s="6"/>
      <c r="H36" s="6"/>
      <c r="I36" s="3"/>
    </row>
    <row r="37" spans="1:10" ht="15" x14ac:dyDescent="0.2">
      <c r="A37" s="7" t="s">
        <v>561</v>
      </c>
      <c r="E37" s="81"/>
      <c r="F37" s="7" t="s">
        <v>558</v>
      </c>
      <c r="G37" s="6"/>
      <c r="H37" s="6"/>
      <c r="I37" s="3"/>
    </row>
    <row r="38" spans="1:10" x14ac:dyDescent="0.2">
      <c r="A38" s="8" t="s">
        <v>130</v>
      </c>
      <c r="B38" s="40" t="s">
        <v>138</v>
      </c>
      <c r="C38" s="40" t="s">
        <v>139</v>
      </c>
      <c r="D38" s="40" t="s">
        <v>53</v>
      </c>
      <c r="E38" s="81"/>
      <c r="F38" s="8" t="s">
        <v>130</v>
      </c>
      <c r="G38" s="40" t="s">
        <v>138</v>
      </c>
      <c r="H38" s="40" t="s">
        <v>139</v>
      </c>
      <c r="I38" s="40" t="s">
        <v>53</v>
      </c>
    </row>
    <row r="39" spans="1:10" x14ac:dyDescent="0.2">
      <c r="A39" s="30" t="s">
        <v>9</v>
      </c>
      <c r="B39" s="62"/>
      <c r="C39" s="62"/>
      <c r="D39" s="4">
        <v>114715</v>
      </c>
      <c r="E39" s="82"/>
      <c r="F39" s="30" t="s">
        <v>9</v>
      </c>
      <c r="G39" s="4">
        <v>28523</v>
      </c>
      <c r="H39" s="4">
        <v>91583</v>
      </c>
      <c r="I39" s="4">
        <v>120106</v>
      </c>
      <c r="J39" s="82"/>
    </row>
    <row r="40" spans="1:10" x14ac:dyDescent="0.2">
      <c r="A40" s="30" t="s">
        <v>10</v>
      </c>
      <c r="B40" s="63"/>
      <c r="C40" s="63"/>
      <c r="D40" s="5">
        <v>48644</v>
      </c>
      <c r="E40" s="82"/>
      <c r="F40" s="30" t="s">
        <v>10</v>
      </c>
      <c r="G40" s="5">
        <v>6443</v>
      </c>
      <c r="H40" s="5">
        <v>29975</v>
      </c>
      <c r="I40" s="5">
        <v>36418</v>
      </c>
      <c r="J40" s="82"/>
    </row>
    <row r="41" spans="1:10" x14ac:dyDescent="0.2">
      <c r="A41" s="30" t="s">
        <v>11</v>
      </c>
      <c r="B41" s="63"/>
      <c r="C41" s="63"/>
      <c r="D41" s="5">
        <v>5563</v>
      </c>
      <c r="E41" s="82"/>
      <c r="F41" s="30" t="s">
        <v>11</v>
      </c>
      <c r="G41" s="5">
        <v>2897</v>
      </c>
      <c r="H41" s="5">
        <v>8361</v>
      </c>
      <c r="I41" s="5">
        <v>11258</v>
      </c>
      <c r="J41" s="82"/>
    </row>
    <row r="42" spans="1:10" x14ac:dyDescent="0.2">
      <c r="A42" s="30" t="s">
        <v>12</v>
      </c>
      <c r="B42" s="63"/>
      <c r="C42" s="63"/>
      <c r="D42" s="5">
        <v>7548</v>
      </c>
      <c r="E42" s="82"/>
      <c r="F42" s="30" t="s">
        <v>12</v>
      </c>
      <c r="G42" s="5">
        <v>2103</v>
      </c>
      <c r="H42" s="5">
        <v>10667</v>
      </c>
      <c r="I42" s="5">
        <v>12770</v>
      </c>
      <c r="J42" s="82"/>
    </row>
    <row r="43" spans="1:10" x14ac:dyDescent="0.2">
      <c r="A43" s="30" t="s">
        <v>13</v>
      </c>
      <c r="B43" s="63"/>
      <c r="C43" s="63"/>
      <c r="D43" s="5">
        <v>2600</v>
      </c>
      <c r="E43" s="82"/>
      <c r="F43" s="30" t="s">
        <v>13</v>
      </c>
      <c r="G43" s="5">
        <v>1437</v>
      </c>
      <c r="H43" s="5">
        <v>4491</v>
      </c>
      <c r="I43" s="5">
        <v>5928</v>
      </c>
      <c r="J43" s="82"/>
    </row>
    <row r="44" spans="1:10" x14ac:dyDescent="0.2">
      <c r="A44" s="30" t="s">
        <v>133</v>
      </c>
      <c r="B44" s="63"/>
      <c r="C44" s="63"/>
      <c r="D44" s="5">
        <v>2952</v>
      </c>
      <c r="E44" s="82"/>
      <c r="F44" s="30" t="s">
        <v>133</v>
      </c>
      <c r="G44" s="5">
        <v>1139</v>
      </c>
      <c r="H44" s="5">
        <v>3652</v>
      </c>
      <c r="I44" s="5">
        <v>4791</v>
      </c>
      <c r="J44" s="82"/>
    </row>
    <row r="45" spans="1:10" x14ac:dyDescent="0.2">
      <c r="A45" s="30" t="s">
        <v>134</v>
      </c>
      <c r="B45" s="63"/>
      <c r="C45" s="63"/>
      <c r="D45" s="5">
        <v>1936</v>
      </c>
      <c r="E45" s="82"/>
      <c r="F45" s="30" t="s">
        <v>134</v>
      </c>
      <c r="G45" s="5">
        <v>1111</v>
      </c>
      <c r="H45" s="5">
        <v>2574</v>
      </c>
      <c r="I45" s="5">
        <v>3685</v>
      </c>
      <c r="J45" s="82"/>
    </row>
    <row r="46" spans="1:10" x14ac:dyDescent="0.2">
      <c r="A46" s="30" t="s">
        <v>135</v>
      </c>
      <c r="B46" s="63"/>
      <c r="C46" s="63"/>
      <c r="D46" s="5">
        <v>3262</v>
      </c>
      <c r="E46" s="82"/>
      <c r="F46" s="30" t="s">
        <v>135</v>
      </c>
      <c r="G46" s="5">
        <v>750</v>
      </c>
      <c r="H46" s="5">
        <v>2302</v>
      </c>
      <c r="I46" s="5">
        <v>3052</v>
      </c>
      <c r="J46" s="82"/>
    </row>
    <row r="47" spans="1:10" x14ac:dyDescent="0.2">
      <c r="A47" s="30" t="s">
        <v>136</v>
      </c>
      <c r="B47" s="63"/>
      <c r="C47" s="63"/>
      <c r="D47" s="5">
        <v>2823</v>
      </c>
      <c r="E47" s="82"/>
      <c r="F47" s="30" t="s">
        <v>136</v>
      </c>
      <c r="G47" s="5">
        <v>742</v>
      </c>
      <c r="H47" s="5">
        <v>3042</v>
      </c>
      <c r="I47" s="5">
        <v>3784</v>
      </c>
      <c r="J47" s="82"/>
    </row>
    <row r="48" spans="1:10" x14ac:dyDescent="0.2">
      <c r="A48" s="30" t="s">
        <v>155</v>
      </c>
      <c r="B48" s="63"/>
      <c r="C48" s="63"/>
      <c r="D48" s="5">
        <v>5588</v>
      </c>
      <c r="E48" s="82"/>
      <c r="F48" s="30" t="s">
        <v>155</v>
      </c>
      <c r="G48" s="5">
        <v>592</v>
      </c>
      <c r="H48" s="5">
        <v>2314</v>
      </c>
      <c r="I48" s="5">
        <v>2906</v>
      </c>
      <c r="J48" s="82"/>
    </row>
    <row r="49" spans="1:10" x14ac:dyDescent="0.2">
      <c r="A49" s="30" t="s">
        <v>31</v>
      </c>
      <c r="B49" s="63"/>
      <c r="C49" s="63"/>
      <c r="D49" s="5">
        <v>17933</v>
      </c>
      <c r="E49" s="82"/>
      <c r="F49" s="30" t="s">
        <v>31</v>
      </c>
      <c r="G49" s="5">
        <v>3675</v>
      </c>
      <c r="H49" s="5">
        <v>12255</v>
      </c>
      <c r="I49" s="5">
        <v>15930</v>
      </c>
      <c r="J49" s="82"/>
    </row>
    <row r="50" spans="1:10" x14ac:dyDescent="0.2">
      <c r="A50" s="43" t="s">
        <v>171</v>
      </c>
      <c r="B50" s="63"/>
      <c r="C50" s="63"/>
      <c r="D50" s="5">
        <v>0</v>
      </c>
      <c r="E50" s="82"/>
      <c r="F50" s="43" t="s">
        <v>171</v>
      </c>
      <c r="G50" s="5">
        <v>11</v>
      </c>
      <c r="H50" s="5">
        <v>12</v>
      </c>
      <c r="I50" s="5">
        <v>23</v>
      </c>
      <c r="J50" s="82"/>
    </row>
    <row r="51" spans="1:10" x14ac:dyDescent="0.2">
      <c r="A51" s="28" t="s">
        <v>50</v>
      </c>
      <c r="B51" s="64"/>
      <c r="C51" s="64"/>
      <c r="D51" s="59">
        <v>213564</v>
      </c>
      <c r="E51" s="82"/>
      <c r="F51" s="28" t="s">
        <v>50</v>
      </c>
      <c r="G51" s="59">
        <v>49423</v>
      </c>
      <c r="H51" s="59">
        <v>171228</v>
      </c>
      <c r="I51" s="59">
        <v>220651</v>
      </c>
      <c r="J51" s="82"/>
    </row>
    <row r="52" spans="1:10" x14ac:dyDescent="0.2">
      <c r="A52" s="122" t="s">
        <v>506</v>
      </c>
      <c r="B52" s="79"/>
      <c r="C52" s="79"/>
      <c r="D52" s="80"/>
      <c r="E52" s="81"/>
      <c r="F52" s="55"/>
      <c r="G52" s="79"/>
      <c r="H52" s="79"/>
      <c r="I52" s="79"/>
    </row>
    <row r="53" spans="1:10" x14ac:dyDescent="0.2">
      <c r="E53" s="81"/>
      <c r="G53" s="6"/>
      <c r="H53" s="6"/>
      <c r="I53" s="3"/>
    </row>
    <row r="54" spans="1:10" x14ac:dyDescent="0.2">
      <c r="A54" s="7" t="s">
        <v>148</v>
      </c>
      <c r="E54" s="81"/>
      <c r="G54" s="6"/>
      <c r="H54" s="6"/>
    </row>
    <row r="55" spans="1:10" ht="15" x14ac:dyDescent="0.2">
      <c r="A55" s="7" t="s">
        <v>562</v>
      </c>
      <c r="E55" s="81"/>
      <c r="F55" s="34"/>
      <c r="G55" s="31"/>
      <c r="H55" s="31"/>
      <c r="I55" s="31"/>
    </row>
    <row r="56" spans="1:10" x14ac:dyDescent="0.2">
      <c r="A56" s="8" t="s">
        <v>141</v>
      </c>
      <c r="B56" s="8" t="s">
        <v>0</v>
      </c>
      <c r="C56" s="8" t="s">
        <v>1</v>
      </c>
      <c r="D56" s="8" t="s">
        <v>49</v>
      </c>
      <c r="E56" s="81"/>
      <c r="F56" s="33"/>
      <c r="G56" s="33"/>
      <c r="H56" s="33"/>
      <c r="I56" s="33"/>
    </row>
    <row r="57" spans="1:10" x14ac:dyDescent="0.2">
      <c r="A57" s="30" t="s">
        <v>142</v>
      </c>
      <c r="B57" s="4"/>
      <c r="C57" s="4">
        <v>815122</v>
      </c>
      <c r="D57" s="4"/>
      <c r="E57" s="81"/>
      <c r="F57" s="32"/>
      <c r="G57" s="18"/>
      <c r="H57" s="18"/>
      <c r="I57" s="18"/>
    </row>
    <row r="58" spans="1:10" x14ac:dyDescent="0.2">
      <c r="A58" s="30" t="s">
        <v>143</v>
      </c>
      <c r="B58" s="5"/>
      <c r="C58" s="5">
        <v>2886409</v>
      </c>
      <c r="D58" s="5"/>
      <c r="E58" s="81"/>
      <c r="F58" s="32"/>
      <c r="G58" s="18"/>
      <c r="H58" s="18"/>
      <c r="I58" s="18"/>
    </row>
    <row r="59" spans="1:10" x14ac:dyDescent="0.2">
      <c r="A59" s="43" t="s">
        <v>171</v>
      </c>
      <c r="B59" s="5"/>
      <c r="C59" s="5">
        <v>0</v>
      </c>
      <c r="D59" s="5"/>
      <c r="E59" s="81"/>
      <c r="F59" s="32"/>
      <c r="G59" s="18"/>
      <c r="H59" s="18"/>
      <c r="I59" s="18"/>
    </row>
    <row r="60" spans="1:10" x14ac:dyDescent="0.2">
      <c r="A60" s="28" t="s">
        <v>50</v>
      </c>
      <c r="B60" s="59">
        <v>4434589</v>
      </c>
      <c r="C60" s="59">
        <v>3701531</v>
      </c>
      <c r="D60" s="59">
        <v>8136120</v>
      </c>
      <c r="E60" s="81"/>
      <c r="F60" s="41"/>
      <c r="G60" s="18"/>
      <c r="H60" s="18"/>
      <c r="I60" s="18"/>
    </row>
    <row r="61" spans="1:10" x14ac:dyDescent="0.2">
      <c r="A61" s="122" t="s">
        <v>506</v>
      </c>
      <c r="B61" s="79"/>
      <c r="C61" s="80"/>
      <c r="D61" s="79"/>
      <c r="E61" s="81"/>
      <c r="G61" s="6"/>
      <c r="H61" s="6"/>
    </row>
    <row r="62" spans="1:10" x14ac:dyDescent="0.2">
      <c r="A62" s="55" t="s">
        <v>514</v>
      </c>
      <c r="B62" s="79"/>
      <c r="C62" s="80"/>
      <c r="D62" s="79"/>
      <c r="E62" s="81"/>
      <c r="G62" s="6"/>
      <c r="H62" s="6"/>
    </row>
    <row r="63" spans="1:10" x14ac:dyDescent="0.2">
      <c r="E63" s="81"/>
      <c r="G63" s="6"/>
      <c r="H63" s="6"/>
      <c r="I63" s="3"/>
    </row>
    <row r="64" spans="1:10" x14ac:dyDescent="0.2">
      <c r="A64" s="7" t="s">
        <v>149</v>
      </c>
      <c r="E64" s="81"/>
      <c r="F64" s="7" t="s">
        <v>150</v>
      </c>
      <c r="G64" s="6"/>
      <c r="H64" s="6"/>
      <c r="I64" s="3"/>
    </row>
    <row r="65" spans="1:10" ht="15" x14ac:dyDescent="0.2">
      <c r="A65" s="7" t="s">
        <v>566</v>
      </c>
      <c r="E65" s="81"/>
      <c r="F65" s="7" t="s">
        <v>563</v>
      </c>
      <c r="G65" s="6"/>
      <c r="H65" s="6"/>
      <c r="I65" s="3"/>
    </row>
    <row r="66" spans="1:10" x14ac:dyDescent="0.2">
      <c r="A66" s="40" t="s">
        <v>55</v>
      </c>
      <c r="B66" s="40" t="s">
        <v>138</v>
      </c>
      <c r="C66" s="40" t="s">
        <v>139</v>
      </c>
      <c r="D66" s="40" t="s">
        <v>53</v>
      </c>
      <c r="F66" s="40" t="s">
        <v>55</v>
      </c>
      <c r="G66" s="40" t="s">
        <v>138</v>
      </c>
      <c r="H66" s="40" t="s">
        <v>139</v>
      </c>
      <c r="I66" s="40" t="s">
        <v>53</v>
      </c>
    </row>
    <row r="67" spans="1:10" x14ac:dyDescent="0.2">
      <c r="A67" s="22" t="s">
        <v>5</v>
      </c>
      <c r="B67" s="4">
        <v>173910</v>
      </c>
      <c r="C67" s="4">
        <v>1248157</v>
      </c>
      <c r="D67" s="23">
        <v>1422067</v>
      </c>
      <c r="E67" s="86"/>
      <c r="F67" s="22" t="s">
        <v>5</v>
      </c>
      <c r="G67" s="4">
        <v>230254</v>
      </c>
      <c r="H67" s="4">
        <v>1409863</v>
      </c>
      <c r="I67" s="23">
        <v>1640117</v>
      </c>
      <c r="J67" s="82"/>
    </row>
    <row r="68" spans="1:10" x14ac:dyDescent="0.2">
      <c r="A68" s="43" t="s">
        <v>6</v>
      </c>
      <c r="B68" s="5">
        <v>641744</v>
      </c>
      <c r="C68" s="5">
        <v>2370778</v>
      </c>
      <c r="D68" s="16">
        <v>3012522</v>
      </c>
      <c r="E68" s="86"/>
      <c r="F68" s="43" t="s">
        <v>6</v>
      </c>
      <c r="G68" s="5">
        <v>584868</v>
      </c>
      <c r="H68" s="5">
        <v>1476546</v>
      </c>
      <c r="I68" s="16">
        <v>2061414</v>
      </c>
      <c r="J68" s="82"/>
    </row>
    <row r="69" spans="1:10" x14ac:dyDescent="0.2">
      <c r="A69" s="43" t="s">
        <v>171</v>
      </c>
      <c r="B69" s="5">
        <v>0</v>
      </c>
      <c r="C69" s="5">
        <v>0</v>
      </c>
      <c r="D69" s="16">
        <v>0</v>
      </c>
      <c r="E69" s="79"/>
      <c r="F69" s="43" t="s">
        <v>171</v>
      </c>
      <c r="G69" s="5">
        <v>0</v>
      </c>
      <c r="H69" s="5">
        <v>0</v>
      </c>
      <c r="I69" s="16">
        <v>0</v>
      </c>
      <c r="J69" s="82"/>
    </row>
    <row r="70" spans="1:10" x14ac:dyDescent="0.2">
      <c r="A70" s="28" t="s">
        <v>50</v>
      </c>
      <c r="B70" s="59">
        <v>815654</v>
      </c>
      <c r="C70" s="59">
        <v>3618935</v>
      </c>
      <c r="D70" s="59">
        <v>4434589</v>
      </c>
      <c r="E70" s="79"/>
      <c r="F70" s="28" t="s">
        <v>50</v>
      </c>
      <c r="G70" s="59">
        <v>815122</v>
      </c>
      <c r="H70" s="59">
        <v>2886409</v>
      </c>
      <c r="I70" s="59">
        <v>3701531</v>
      </c>
      <c r="J70" s="82"/>
    </row>
    <row r="71" spans="1:10" x14ac:dyDescent="0.2">
      <c r="A71" s="122" t="s">
        <v>506</v>
      </c>
      <c r="B71" s="79"/>
      <c r="C71" s="79"/>
      <c r="D71" s="82"/>
      <c r="E71" s="81"/>
      <c r="F71" s="55"/>
      <c r="G71" s="79"/>
      <c r="H71" s="79"/>
      <c r="I71" s="82"/>
    </row>
    <row r="72" spans="1:10" x14ac:dyDescent="0.2">
      <c r="D72" s="3"/>
      <c r="E72" s="81"/>
      <c r="F72" s="6"/>
      <c r="G72" s="6"/>
      <c r="H72" s="6"/>
      <c r="I72" s="3"/>
    </row>
    <row r="73" spans="1:10" x14ac:dyDescent="0.2">
      <c r="A73" s="7" t="s">
        <v>151</v>
      </c>
      <c r="D73" s="3"/>
      <c r="F73" s="7" t="s">
        <v>152</v>
      </c>
      <c r="G73" s="6"/>
      <c r="H73" s="6"/>
      <c r="I73" s="3"/>
    </row>
    <row r="74" spans="1:10" ht="15" x14ac:dyDescent="0.2">
      <c r="A74" s="7" t="s">
        <v>567</v>
      </c>
      <c r="D74" s="3"/>
      <c r="F74" s="7" t="s">
        <v>564</v>
      </c>
      <c r="G74" s="6"/>
      <c r="H74" s="6"/>
      <c r="I74" s="3"/>
    </row>
    <row r="75" spans="1:10" x14ac:dyDescent="0.2">
      <c r="A75" s="42" t="s">
        <v>56</v>
      </c>
      <c r="B75" s="40" t="s">
        <v>138</v>
      </c>
      <c r="C75" s="40" t="s">
        <v>139</v>
      </c>
      <c r="D75" s="40" t="s">
        <v>53</v>
      </c>
      <c r="F75" s="42" t="s">
        <v>56</v>
      </c>
      <c r="G75" s="40" t="s">
        <v>138</v>
      </c>
      <c r="H75" s="40" t="s">
        <v>139</v>
      </c>
      <c r="I75" s="40" t="s">
        <v>53</v>
      </c>
    </row>
    <row r="76" spans="1:10" x14ac:dyDescent="0.2">
      <c r="A76" s="22" t="s">
        <v>44</v>
      </c>
      <c r="B76" s="4">
        <v>325</v>
      </c>
      <c r="C76" s="4">
        <v>6630</v>
      </c>
      <c r="D76" s="4">
        <v>6955</v>
      </c>
      <c r="E76" s="79"/>
      <c r="F76" s="22" t="s">
        <v>44</v>
      </c>
      <c r="G76" s="4">
        <v>7</v>
      </c>
      <c r="H76" s="4">
        <v>2472</v>
      </c>
      <c r="I76" s="4">
        <v>2479</v>
      </c>
      <c r="J76" s="82"/>
    </row>
    <row r="77" spans="1:10" x14ac:dyDescent="0.2">
      <c r="A77" s="43" t="s">
        <v>2</v>
      </c>
      <c r="B77" s="5">
        <v>20309</v>
      </c>
      <c r="C77" s="5">
        <v>158656</v>
      </c>
      <c r="D77" s="5">
        <v>178965</v>
      </c>
      <c r="E77" s="79"/>
      <c r="F77" s="43" t="s">
        <v>2</v>
      </c>
      <c r="G77" s="5">
        <v>3313</v>
      </c>
      <c r="H77" s="5">
        <v>82432</v>
      </c>
      <c r="I77" s="5">
        <v>85745</v>
      </c>
      <c r="J77" s="82"/>
    </row>
    <row r="78" spans="1:10" x14ac:dyDescent="0.2">
      <c r="A78" s="43" t="s">
        <v>45</v>
      </c>
      <c r="B78" s="5">
        <v>202843</v>
      </c>
      <c r="C78" s="5">
        <v>893286</v>
      </c>
      <c r="D78" s="5">
        <v>1096129</v>
      </c>
      <c r="E78" s="79"/>
      <c r="F78" s="43" t="s">
        <v>45</v>
      </c>
      <c r="G78" s="5">
        <v>211242</v>
      </c>
      <c r="H78" s="5">
        <v>884497</v>
      </c>
      <c r="I78" s="5">
        <v>1095739</v>
      </c>
      <c r="J78" s="82"/>
    </row>
    <row r="79" spans="1:10" x14ac:dyDescent="0.2">
      <c r="A79" s="43" t="s">
        <v>46</v>
      </c>
      <c r="B79" s="5">
        <v>180624</v>
      </c>
      <c r="C79" s="5">
        <v>809263</v>
      </c>
      <c r="D79" s="5">
        <v>989887</v>
      </c>
      <c r="E79" s="79"/>
      <c r="F79" s="43" t="s">
        <v>46</v>
      </c>
      <c r="G79" s="5">
        <v>237188</v>
      </c>
      <c r="H79" s="5">
        <v>898214</v>
      </c>
      <c r="I79" s="5">
        <v>1135402</v>
      </c>
      <c r="J79" s="82"/>
    </row>
    <row r="80" spans="1:10" x14ac:dyDescent="0.2">
      <c r="A80" s="43" t="s">
        <v>47</v>
      </c>
      <c r="B80" s="5">
        <v>150682</v>
      </c>
      <c r="C80" s="5">
        <v>721336</v>
      </c>
      <c r="D80" s="5">
        <v>872018</v>
      </c>
      <c r="E80" s="79"/>
      <c r="F80" s="43" t="s">
        <v>47</v>
      </c>
      <c r="G80" s="5">
        <v>126558</v>
      </c>
      <c r="H80" s="5">
        <v>557351</v>
      </c>
      <c r="I80" s="5">
        <v>683909</v>
      </c>
      <c r="J80" s="82"/>
    </row>
    <row r="81" spans="1:10" x14ac:dyDescent="0.2">
      <c r="A81" s="43" t="s">
        <v>48</v>
      </c>
      <c r="B81" s="5">
        <v>207436</v>
      </c>
      <c r="C81" s="5">
        <v>716650</v>
      </c>
      <c r="D81" s="5">
        <v>924086</v>
      </c>
      <c r="E81" s="79"/>
      <c r="F81" s="43" t="s">
        <v>48</v>
      </c>
      <c r="G81" s="5">
        <v>185519</v>
      </c>
      <c r="H81" s="5">
        <v>380695</v>
      </c>
      <c r="I81" s="5">
        <v>566214</v>
      </c>
      <c r="J81" s="82"/>
    </row>
    <row r="82" spans="1:10" x14ac:dyDescent="0.2">
      <c r="A82" s="43" t="s">
        <v>3</v>
      </c>
      <c r="B82" s="5">
        <v>53435</v>
      </c>
      <c r="C82" s="5">
        <v>313114</v>
      </c>
      <c r="D82" s="5">
        <v>366549</v>
      </c>
      <c r="E82" s="79"/>
      <c r="F82" s="43" t="s">
        <v>3</v>
      </c>
      <c r="G82" s="5">
        <v>51250</v>
      </c>
      <c r="H82" s="5">
        <v>80694</v>
      </c>
      <c r="I82" s="5">
        <v>131944</v>
      </c>
      <c r="J82" s="82"/>
    </row>
    <row r="83" spans="1:10" x14ac:dyDescent="0.2">
      <c r="A83" s="43" t="s">
        <v>171</v>
      </c>
      <c r="B83" s="5">
        <v>0</v>
      </c>
      <c r="C83" s="5">
        <v>0</v>
      </c>
      <c r="D83" s="5">
        <v>0</v>
      </c>
      <c r="E83" s="79"/>
      <c r="F83" s="43" t="s">
        <v>171</v>
      </c>
      <c r="G83" s="5">
        <v>45</v>
      </c>
      <c r="H83" s="5">
        <v>54</v>
      </c>
      <c r="I83" s="5">
        <v>99</v>
      </c>
      <c r="J83" s="82"/>
    </row>
    <row r="84" spans="1:10" x14ac:dyDescent="0.2">
      <c r="A84" s="28" t="s">
        <v>50</v>
      </c>
      <c r="B84" s="59">
        <v>815654</v>
      </c>
      <c r="C84" s="59">
        <v>3618935</v>
      </c>
      <c r="D84" s="59">
        <v>4434589</v>
      </c>
      <c r="E84" s="79"/>
      <c r="F84" s="28" t="s">
        <v>50</v>
      </c>
      <c r="G84" s="59">
        <v>815122</v>
      </c>
      <c r="H84" s="59">
        <v>2886409</v>
      </c>
      <c r="I84" s="59">
        <v>3701531</v>
      </c>
      <c r="J84" s="82"/>
    </row>
    <row r="85" spans="1:10" x14ac:dyDescent="0.2">
      <c r="A85" s="122" t="s">
        <v>506</v>
      </c>
      <c r="B85" s="79"/>
      <c r="C85" s="80"/>
      <c r="D85" s="81"/>
      <c r="E85" s="81"/>
      <c r="F85" s="55"/>
      <c r="G85" s="79"/>
      <c r="H85" s="79"/>
      <c r="I85" s="79"/>
    </row>
    <row r="86" spans="1:10" x14ac:dyDescent="0.2">
      <c r="D86" s="3"/>
      <c r="E86" s="81"/>
      <c r="F86" s="6"/>
      <c r="G86" s="6"/>
      <c r="H86" s="6"/>
      <c r="I86" s="3"/>
    </row>
    <row r="87" spans="1:10" x14ac:dyDescent="0.2">
      <c r="A87" s="7" t="s">
        <v>153</v>
      </c>
      <c r="D87" s="3"/>
      <c r="F87" s="7" t="s">
        <v>154</v>
      </c>
      <c r="G87" s="6"/>
      <c r="H87" s="6"/>
      <c r="I87" s="3"/>
    </row>
    <row r="88" spans="1:10" ht="15" x14ac:dyDescent="0.2">
      <c r="A88" s="7" t="s">
        <v>568</v>
      </c>
      <c r="D88" s="3"/>
      <c r="F88" s="7" t="s">
        <v>565</v>
      </c>
      <c r="G88" s="6"/>
      <c r="H88" s="6"/>
      <c r="I88" s="3"/>
    </row>
    <row r="89" spans="1:10" x14ac:dyDescent="0.2">
      <c r="A89" s="8" t="s">
        <v>130</v>
      </c>
      <c r="B89" s="40" t="s">
        <v>138</v>
      </c>
      <c r="C89" s="40" t="s">
        <v>139</v>
      </c>
      <c r="D89" s="40" t="s">
        <v>53</v>
      </c>
      <c r="F89" s="8" t="s">
        <v>130</v>
      </c>
      <c r="G89" s="40" t="s">
        <v>138</v>
      </c>
      <c r="H89" s="40" t="s">
        <v>139</v>
      </c>
      <c r="I89" s="40" t="s">
        <v>53</v>
      </c>
    </row>
    <row r="90" spans="1:10" x14ac:dyDescent="0.2">
      <c r="A90" s="30" t="s">
        <v>9</v>
      </c>
      <c r="B90" s="4">
        <v>481148</v>
      </c>
      <c r="C90" s="4">
        <v>1882112</v>
      </c>
      <c r="D90" s="4">
        <v>2363260</v>
      </c>
      <c r="E90" s="79"/>
      <c r="F90" s="30" t="s">
        <v>9</v>
      </c>
      <c r="G90" s="4">
        <v>543741</v>
      </c>
      <c r="H90" s="4">
        <v>1704887</v>
      </c>
      <c r="I90" s="4">
        <v>2248628</v>
      </c>
      <c r="J90" s="82"/>
    </row>
    <row r="91" spans="1:10" x14ac:dyDescent="0.2">
      <c r="A91" s="30" t="s">
        <v>10</v>
      </c>
      <c r="B91" s="5">
        <v>178733</v>
      </c>
      <c r="C91" s="5">
        <v>931976</v>
      </c>
      <c r="D91" s="5">
        <v>1110709</v>
      </c>
      <c r="E91" s="79"/>
      <c r="F91" s="30" t="s">
        <v>10</v>
      </c>
      <c r="G91" s="5">
        <v>101310</v>
      </c>
      <c r="H91" s="5">
        <v>503473</v>
      </c>
      <c r="I91" s="5">
        <v>604783</v>
      </c>
      <c r="J91" s="82"/>
    </row>
    <row r="92" spans="1:10" ht="15" customHeight="1" x14ac:dyDescent="0.2">
      <c r="A92" s="30" t="s">
        <v>11</v>
      </c>
      <c r="B92" s="5">
        <v>10872</v>
      </c>
      <c r="C92" s="5">
        <v>36534</v>
      </c>
      <c r="D92" s="5">
        <v>47406</v>
      </c>
      <c r="E92" s="79"/>
      <c r="F92" s="30" t="s">
        <v>11</v>
      </c>
      <c r="G92" s="5">
        <v>14374</v>
      </c>
      <c r="H92" s="5">
        <v>43101</v>
      </c>
      <c r="I92" s="5">
        <v>57475</v>
      </c>
      <c r="J92" s="82"/>
    </row>
    <row r="93" spans="1:10" ht="15" customHeight="1" x14ac:dyDescent="0.2">
      <c r="A93" s="30" t="s">
        <v>12</v>
      </c>
      <c r="B93" s="5">
        <v>20864</v>
      </c>
      <c r="C93" s="5">
        <v>149613</v>
      </c>
      <c r="D93" s="5">
        <v>170477</v>
      </c>
      <c r="E93" s="79"/>
      <c r="F93" s="30" t="s">
        <v>12</v>
      </c>
      <c r="G93" s="5">
        <v>35117</v>
      </c>
      <c r="H93" s="5">
        <v>194868</v>
      </c>
      <c r="I93" s="5">
        <v>229985</v>
      </c>
      <c r="J93" s="82"/>
    </row>
    <row r="94" spans="1:10" ht="15" customHeight="1" x14ac:dyDescent="0.2">
      <c r="A94" s="30" t="s">
        <v>13</v>
      </c>
      <c r="B94" s="5">
        <v>3442</v>
      </c>
      <c r="C94" s="5">
        <v>13352</v>
      </c>
      <c r="D94" s="5">
        <v>16794</v>
      </c>
      <c r="E94" s="86"/>
      <c r="F94" s="30" t="s">
        <v>13</v>
      </c>
      <c r="G94" s="5">
        <v>5651</v>
      </c>
      <c r="H94" s="5">
        <v>19794</v>
      </c>
      <c r="I94" s="5">
        <v>25445</v>
      </c>
      <c r="J94" s="82"/>
    </row>
    <row r="95" spans="1:10" ht="15" customHeight="1" x14ac:dyDescent="0.2">
      <c r="A95" s="30" t="s">
        <v>133</v>
      </c>
      <c r="B95" s="5">
        <v>7164</v>
      </c>
      <c r="C95" s="5">
        <v>34116</v>
      </c>
      <c r="D95" s="5">
        <v>41280</v>
      </c>
      <c r="E95" s="86"/>
      <c r="F95" s="30" t="s">
        <v>133</v>
      </c>
      <c r="G95" s="5">
        <v>8337</v>
      </c>
      <c r="H95" s="5">
        <v>32065</v>
      </c>
      <c r="I95" s="5">
        <v>40402</v>
      </c>
      <c r="J95" s="82"/>
    </row>
    <row r="96" spans="1:10" ht="15" customHeight="1" x14ac:dyDescent="0.2">
      <c r="A96" s="30" t="s">
        <v>134</v>
      </c>
      <c r="B96" s="5">
        <v>7142</v>
      </c>
      <c r="C96" s="5">
        <v>23794</v>
      </c>
      <c r="D96" s="5">
        <v>30936</v>
      </c>
      <c r="E96" s="86"/>
      <c r="F96" s="30" t="s">
        <v>134</v>
      </c>
      <c r="G96" s="5">
        <v>17666</v>
      </c>
      <c r="H96" s="5">
        <v>39724</v>
      </c>
      <c r="I96" s="5">
        <v>57390</v>
      </c>
      <c r="J96" s="82"/>
    </row>
    <row r="97" spans="1:10" ht="15" customHeight="1" x14ac:dyDescent="0.2">
      <c r="A97" s="30" t="s">
        <v>135</v>
      </c>
      <c r="B97" s="5">
        <v>9262</v>
      </c>
      <c r="C97" s="5">
        <v>57559</v>
      </c>
      <c r="D97" s="5">
        <v>66821</v>
      </c>
      <c r="E97" s="86"/>
      <c r="F97" s="30" t="s">
        <v>135</v>
      </c>
      <c r="G97" s="5">
        <v>7971</v>
      </c>
      <c r="H97" s="5">
        <v>28948</v>
      </c>
      <c r="I97" s="5">
        <v>36919</v>
      </c>
      <c r="J97" s="82"/>
    </row>
    <row r="98" spans="1:10" ht="15" customHeight="1" x14ac:dyDescent="0.2">
      <c r="A98" s="30" t="s">
        <v>136</v>
      </c>
      <c r="B98" s="5">
        <v>14951</v>
      </c>
      <c r="C98" s="5">
        <v>71704</v>
      </c>
      <c r="D98" s="5">
        <v>86655</v>
      </c>
      <c r="E98" s="86"/>
      <c r="F98" s="30" t="s">
        <v>136</v>
      </c>
      <c r="G98" s="5">
        <v>18797</v>
      </c>
      <c r="H98" s="5">
        <v>80970</v>
      </c>
      <c r="I98" s="5">
        <v>99767</v>
      </c>
      <c r="J98" s="82"/>
    </row>
    <row r="99" spans="1:10" ht="15" customHeight="1" x14ac:dyDescent="0.2">
      <c r="A99" s="30" t="s">
        <v>155</v>
      </c>
      <c r="B99" s="5">
        <v>20717</v>
      </c>
      <c r="C99" s="5">
        <v>135959</v>
      </c>
      <c r="D99" s="5">
        <v>156676</v>
      </c>
      <c r="E99" s="86"/>
      <c r="F99" s="30" t="s">
        <v>155</v>
      </c>
      <c r="G99" s="5">
        <v>12740</v>
      </c>
      <c r="H99" s="5">
        <v>51418</v>
      </c>
      <c r="I99" s="5">
        <v>64158</v>
      </c>
      <c r="J99" s="82"/>
    </row>
    <row r="100" spans="1:10" ht="15" customHeight="1" x14ac:dyDescent="0.2">
      <c r="A100" s="30" t="s">
        <v>31</v>
      </c>
      <c r="B100" s="5">
        <v>61359</v>
      </c>
      <c r="C100" s="5">
        <v>282216</v>
      </c>
      <c r="D100" s="5">
        <v>343575</v>
      </c>
      <c r="E100" s="86"/>
      <c r="F100" s="30" t="s">
        <v>31</v>
      </c>
      <c r="G100" s="5">
        <v>49310</v>
      </c>
      <c r="H100" s="5">
        <v>186947</v>
      </c>
      <c r="I100" s="5">
        <v>236257</v>
      </c>
      <c r="J100" s="82"/>
    </row>
    <row r="101" spans="1:10" ht="15" customHeight="1" x14ac:dyDescent="0.2">
      <c r="A101" s="43" t="s">
        <v>171</v>
      </c>
      <c r="B101" s="5">
        <v>0</v>
      </c>
      <c r="C101" s="5">
        <v>0</v>
      </c>
      <c r="D101" s="5">
        <v>0</v>
      </c>
      <c r="E101" s="79"/>
      <c r="F101" s="43" t="s">
        <v>171</v>
      </c>
      <c r="G101" s="5">
        <v>108</v>
      </c>
      <c r="H101" s="5">
        <v>214</v>
      </c>
      <c r="I101" s="5">
        <v>322</v>
      </c>
      <c r="J101" s="82"/>
    </row>
    <row r="102" spans="1:10" ht="15" customHeight="1" x14ac:dyDescent="0.2">
      <c r="A102" s="28" t="s">
        <v>50</v>
      </c>
      <c r="B102" s="59">
        <v>815654</v>
      </c>
      <c r="C102" s="59">
        <v>3618935</v>
      </c>
      <c r="D102" s="59">
        <v>4434589</v>
      </c>
      <c r="E102" s="79"/>
      <c r="F102" s="28" t="s">
        <v>50</v>
      </c>
      <c r="G102" s="59">
        <v>815122</v>
      </c>
      <c r="H102" s="59">
        <v>2886409</v>
      </c>
      <c r="I102" s="59">
        <v>3701531</v>
      </c>
      <c r="J102" s="82"/>
    </row>
    <row r="103" spans="1:10" ht="15" customHeight="1" x14ac:dyDescent="0.2">
      <c r="A103" s="122" t="s">
        <v>506</v>
      </c>
      <c r="B103" s="79"/>
      <c r="C103" s="79"/>
      <c r="D103" s="80"/>
      <c r="F103" s="55"/>
      <c r="G103" s="82"/>
      <c r="H103" s="82"/>
      <c r="I103" s="82"/>
    </row>
    <row r="104" spans="1:10" ht="15" customHeight="1" x14ac:dyDescent="0.2"/>
    <row r="105" spans="1:10" ht="15" customHeight="1" x14ac:dyDescent="0.2">
      <c r="F105" s="55"/>
    </row>
    <row r="106" spans="1:10" ht="15" customHeight="1" x14ac:dyDescent="0.2"/>
    <row r="107" spans="1:10" ht="15" customHeight="1" x14ac:dyDescent="0.2"/>
    <row r="108" spans="1:10" ht="15" customHeight="1" x14ac:dyDescent="0.2"/>
    <row r="109" spans="1:10" ht="15" customHeight="1" x14ac:dyDescent="0.2"/>
    <row r="110" spans="1:10" ht="15" customHeight="1" x14ac:dyDescent="0.2"/>
    <row r="111" spans="1:10" ht="15" customHeight="1" x14ac:dyDescent="0.2"/>
    <row r="112" spans="1:10" ht="15" customHeight="1" x14ac:dyDescent="0.2"/>
    <row r="113" spans="2:9" ht="15" customHeight="1" x14ac:dyDescent="0.2"/>
    <row r="114" spans="2:9" ht="15" customHeight="1" x14ac:dyDescent="0.2"/>
    <row r="115" spans="2:9" ht="15" customHeight="1" x14ac:dyDescent="0.2">
      <c r="B115" s="3"/>
      <c r="C115" s="3"/>
      <c r="D115" s="3"/>
      <c r="E115" s="81"/>
      <c r="I115" s="3"/>
    </row>
    <row r="116" spans="2:9" ht="15" customHeight="1" x14ac:dyDescent="0.2">
      <c r="B116" s="3"/>
      <c r="C116" s="3"/>
      <c r="D116" s="3"/>
      <c r="E116" s="81"/>
      <c r="I116" s="3"/>
    </row>
    <row r="117" spans="2:9" ht="15" customHeight="1" x14ac:dyDescent="0.2">
      <c r="B117" s="3"/>
      <c r="C117" s="3"/>
      <c r="D117" s="3"/>
      <c r="E117" s="81"/>
      <c r="I117" s="3"/>
    </row>
    <row r="118" spans="2:9" ht="15" customHeight="1" x14ac:dyDescent="0.2">
      <c r="B118" s="3"/>
      <c r="C118" s="3"/>
      <c r="D118" s="3"/>
      <c r="E118" s="81"/>
      <c r="I118" s="3"/>
    </row>
    <row r="119" spans="2:9" ht="15" customHeight="1" x14ac:dyDescent="0.2">
      <c r="B119" s="3"/>
      <c r="C119" s="3"/>
      <c r="D119" s="3"/>
      <c r="E119" s="81"/>
      <c r="I119" s="3"/>
    </row>
    <row r="120" spans="2:9" ht="15" customHeight="1" x14ac:dyDescent="0.2">
      <c r="B120" s="3"/>
      <c r="C120" s="3"/>
      <c r="D120" s="3"/>
      <c r="E120" s="81"/>
      <c r="I120" s="3"/>
    </row>
    <row r="121" spans="2:9" ht="15" customHeight="1" x14ac:dyDescent="0.2">
      <c r="B121" s="3"/>
      <c r="C121" s="3"/>
      <c r="D121" s="3"/>
      <c r="E121" s="81"/>
      <c r="I121" s="3"/>
    </row>
    <row r="122" spans="2:9" ht="15" customHeight="1" x14ac:dyDescent="0.2">
      <c r="B122" s="3"/>
      <c r="C122" s="3"/>
      <c r="D122" s="3"/>
      <c r="E122" s="81"/>
      <c r="I122" s="3"/>
    </row>
    <row r="123" spans="2:9" ht="15" customHeight="1" x14ac:dyDescent="0.2">
      <c r="B123" s="3"/>
      <c r="C123" s="3"/>
      <c r="D123" s="3"/>
      <c r="E123" s="81"/>
      <c r="I123" s="3"/>
    </row>
    <row r="124" spans="2:9" ht="15" customHeight="1" x14ac:dyDescent="0.2">
      <c r="B124" s="3"/>
      <c r="C124" s="3"/>
      <c r="D124" s="3"/>
      <c r="E124" s="81"/>
      <c r="I124" s="3"/>
    </row>
    <row r="125" spans="2:9" ht="15" customHeight="1" x14ac:dyDescent="0.2">
      <c r="B125" s="3"/>
      <c r="C125" s="3"/>
      <c r="D125" s="3"/>
      <c r="E125" s="81"/>
      <c r="I125" s="3"/>
    </row>
    <row r="126" spans="2:9" ht="15" customHeight="1" x14ac:dyDescent="0.2">
      <c r="B126" s="3"/>
      <c r="C126" s="3"/>
      <c r="D126" s="3"/>
      <c r="E126" s="81"/>
      <c r="I126" s="3"/>
    </row>
    <row r="127" spans="2:9" ht="15" customHeight="1" x14ac:dyDescent="0.2">
      <c r="B127" s="3"/>
      <c r="C127" s="3"/>
      <c r="D127" s="3"/>
      <c r="E127" s="81"/>
      <c r="I127" s="3"/>
    </row>
    <row r="128" spans="2:9" ht="15" customHeight="1" x14ac:dyDescent="0.2">
      <c r="B128" s="3"/>
      <c r="C128" s="3"/>
      <c r="D128" s="3"/>
      <c r="E128" s="81"/>
      <c r="I128" s="3"/>
    </row>
    <row r="129" spans="2:9" ht="15" customHeight="1" x14ac:dyDescent="0.2">
      <c r="B129" s="3"/>
      <c r="C129" s="3"/>
      <c r="D129" s="3"/>
      <c r="E129" s="81"/>
      <c r="I129" s="3"/>
    </row>
    <row r="130" spans="2:9" ht="15" customHeight="1" x14ac:dyDescent="0.2">
      <c r="B130" s="3"/>
      <c r="C130" s="3"/>
      <c r="D130" s="3"/>
      <c r="E130" s="81"/>
      <c r="I130" s="3"/>
    </row>
    <row r="131" spans="2:9" ht="15" customHeight="1" x14ac:dyDescent="0.2">
      <c r="B131" s="3"/>
      <c r="C131" s="3"/>
      <c r="D131" s="3"/>
      <c r="E131" s="81"/>
      <c r="I131" s="3"/>
    </row>
    <row r="132" spans="2:9" ht="15" customHeight="1" x14ac:dyDescent="0.2">
      <c r="B132" s="3"/>
      <c r="C132" s="3"/>
      <c r="D132" s="3"/>
      <c r="E132" s="81"/>
      <c r="I132" s="3"/>
    </row>
    <row r="133" spans="2:9" ht="15" customHeight="1" x14ac:dyDescent="0.2">
      <c r="B133" s="3"/>
      <c r="C133" s="3"/>
      <c r="D133" s="3"/>
      <c r="E133" s="81"/>
      <c r="I133" s="3"/>
    </row>
    <row r="134" spans="2:9" ht="15" customHeight="1" x14ac:dyDescent="0.2">
      <c r="B134" s="3"/>
      <c r="C134" s="3"/>
      <c r="D134" s="3"/>
      <c r="E134" s="81"/>
      <c r="I134" s="3"/>
    </row>
    <row r="135" spans="2:9" ht="15" customHeight="1" x14ac:dyDescent="0.2">
      <c r="B135" s="3"/>
      <c r="C135" s="3"/>
      <c r="D135" s="3"/>
      <c r="E135" s="81"/>
      <c r="I135" s="3"/>
    </row>
    <row r="136" spans="2:9" ht="15" customHeight="1" x14ac:dyDescent="0.2">
      <c r="B136" s="3"/>
      <c r="C136" s="3"/>
      <c r="D136" s="3"/>
      <c r="E136" s="81"/>
      <c r="I136" s="3"/>
    </row>
    <row r="137" spans="2:9" ht="15" customHeight="1" x14ac:dyDescent="0.2">
      <c r="B137" s="3"/>
      <c r="C137" s="3"/>
      <c r="D137" s="3"/>
      <c r="E137" s="81"/>
      <c r="I137" s="3"/>
    </row>
    <row r="138" spans="2:9" ht="15" customHeight="1" x14ac:dyDescent="0.2">
      <c r="B138" s="3"/>
      <c r="C138" s="3"/>
      <c r="D138" s="3"/>
      <c r="E138" s="81"/>
      <c r="I138" s="3"/>
    </row>
    <row r="139" spans="2:9" ht="15" customHeight="1" x14ac:dyDescent="0.2">
      <c r="B139" s="3"/>
      <c r="C139" s="3"/>
      <c r="D139" s="3"/>
      <c r="E139" s="81"/>
      <c r="I139" s="3"/>
    </row>
    <row r="140" spans="2:9" ht="15" customHeight="1" x14ac:dyDescent="0.2">
      <c r="B140" s="3"/>
      <c r="C140" s="3"/>
      <c r="D140" s="3"/>
      <c r="E140" s="81"/>
      <c r="I140" s="3"/>
    </row>
    <row r="141" spans="2:9" ht="15" customHeight="1" x14ac:dyDescent="0.2">
      <c r="B141" s="3"/>
      <c r="C141" s="3"/>
      <c r="D141" s="3"/>
      <c r="E141" s="81"/>
      <c r="I141" s="3"/>
    </row>
    <row r="142" spans="2:9" ht="15" customHeight="1" x14ac:dyDescent="0.2">
      <c r="B142" s="3"/>
      <c r="C142" s="3"/>
      <c r="D142" s="3"/>
      <c r="E142" s="81"/>
      <c r="I142" s="3"/>
    </row>
    <row r="143" spans="2:9" ht="15" customHeight="1" x14ac:dyDescent="0.2">
      <c r="B143" s="3"/>
      <c r="C143" s="3"/>
      <c r="D143" s="3"/>
      <c r="E143" s="81"/>
      <c r="I143" s="3"/>
    </row>
    <row r="144" spans="2:9" ht="15" customHeight="1" x14ac:dyDescent="0.2">
      <c r="B144" s="3"/>
      <c r="C144" s="3"/>
      <c r="D144" s="3"/>
      <c r="E144" s="81"/>
      <c r="I144" s="3"/>
    </row>
    <row r="145" spans="2:9" ht="15" customHeight="1" x14ac:dyDescent="0.2">
      <c r="B145" s="3"/>
      <c r="C145" s="3"/>
      <c r="D145" s="3"/>
      <c r="E145" s="81"/>
      <c r="I145" s="3"/>
    </row>
    <row r="146" spans="2:9" ht="15" customHeight="1" x14ac:dyDescent="0.2">
      <c r="B146" s="3"/>
      <c r="C146" s="3"/>
      <c r="D146" s="3"/>
      <c r="E146" s="81"/>
      <c r="I146" s="3"/>
    </row>
    <row r="147" spans="2:9" ht="15" customHeight="1" x14ac:dyDescent="0.2">
      <c r="B147" s="3"/>
      <c r="C147" s="3"/>
      <c r="D147" s="3"/>
      <c r="E147" s="81"/>
      <c r="I147" s="3"/>
    </row>
    <row r="148" spans="2:9" ht="15" customHeight="1" x14ac:dyDescent="0.2">
      <c r="B148" s="3"/>
      <c r="C148" s="3"/>
      <c r="D148" s="3"/>
      <c r="E148" s="81"/>
      <c r="I148" s="3"/>
    </row>
    <row r="149" spans="2:9" ht="15" customHeight="1" x14ac:dyDescent="0.2">
      <c r="B149" s="3"/>
      <c r="C149" s="3"/>
      <c r="D149" s="3"/>
      <c r="E149" s="81"/>
      <c r="I149" s="3"/>
    </row>
    <row r="150" spans="2:9" ht="15" customHeight="1" x14ac:dyDescent="0.2">
      <c r="B150" s="3"/>
      <c r="C150" s="3"/>
      <c r="D150" s="3"/>
      <c r="E150" s="81"/>
      <c r="I150" s="3"/>
    </row>
    <row r="151" spans="2:9" ht="15" customHeight="1" x14ac:dyDescent="0.2">
      <c r="B151" s="3"/>
      <c r="C151" s="3"/>
      <c r="D151" s="3"/>
      <c r="E151" s="81"/>
      <c r="I151" s="3"/>
    </row>
    <row r="152" spans="2:9" ht="15" customHeight="1" x14ac:dyDescent="0.2">
      <c r="B152" s="3"/>
      <c r="C152" s="3"/>
      <c r="D152" s="3"/>
      <c r="E152" s="81"/>
      <c r="I152" s="3"/>
    </row>
    <row r="153" spans="2:9" ht="15" customHeight="1" x14ac:dyDescent="0.2">
      <c r="B153" s="3"/>
      <c r="C153" s="3"/>
      <c r="D153" s="3"/>
      <c r="E153" s="81"/>
      <c r="I153" s="3"/>
    </row>
    <row r="154" spans="2:9" ht="15" customHeight="1" x14ac:dyDescent="0.2">
      <c r="B154" s="3"/>
      <c r="C154" s="3"/>
      <c r="D154" s="3"/>
      <c r="E154" s="81"/>
      <c r="I154" s="3"/>
    </row>
    <row r="155" spans="2:9" ht="15" customHeight="1" x14ac:dyDescent="0.2">
      <c r="B155" s="3"/>
      <c r="C155" s="3"/>
      <c r="D155" s="3"/>
      <c r="E155" s="81"/>
      <c r="I155" s="3"/>
    </row>
    <row r="156" spans="2:9" ht="15" customHeight="1" x14ac:dyDescent="0.2">
      <c r="B156" s="3"/>
      <c r="C156" s="3"/>
      <c r="D156" s="3"/>
      <c r="E156" s="81"/>
      <c r="I156" s="3"/>
    </row>
    <row r="157" spans="2:9" ht="15" customHeight="1" x14ac:dyDescent="0.2">
      <c r="B157" s="3"/>
      <c r="C157" s="3"/>
      <c r="D157" s="3"/>
      <c r="E157" s="81"/>
      <c r="I157" s="3"/>
    </row>
    <row r="158" spans="2:9" ht="15" customHeight="1" x14ac:dyDescent="0.2">
      <c r="B158" s="3"/>
      <c r="C158" s="3"/>
      <c r="D158" s="3"/>
      <c r="E158" s="81"/>
      <c r="I158" s="3"/>
    </row>
    <row r="159" spans="2:9" ht="15" customHeight="1" x14ac:dyDescent="0.2">
      <c r="B159" s="3"/>
      <c r="C159" s="3"/>
      <c r="D159" s="3"/>
      <c r="E159" s="81"/>
      <c r="I159" s="3"/>
    </row>
    <row r="160" spans="2:9" ht="15" customHeight="1" x14ac:dyDescent="0.2">
      <c r="B160" s="3"/>
      <c r="C160" s="3"/>
      <c r="D160" s="3"/>
      <c r="E160" s="81"/>
      <c r="I160" s="3"/>
    </row>
    <row r="161" spans="2:9" ht="15" customHeight="1" x14ac:dyDescent="0.2">
      <c r="B161" s="3"/>
      <c r="C161" s="3"/>
      <c r="D161" s="3"/>
      <c r="E161" s="81"/>
      <c r="I161" s="3"/>
    </row>
    <row r="162" spans="2:9" ht="15" customHeight="1" x14ac:dyDescent="0.2">
      <c r="B162" s="3"/>
      <c r="C162" s="3"/>
      <c r="D162" s="3"/>
      <c r="E162" s="81"/>
      <c r="I162" s="3"/>
    </row>
    <row r="163" spans="2:9" ht="15" customHeight="1" x14ac:dyDescent="0.2">
      <c r="B163" s="3"/>
      <c r="C163" s="3"/>
      <c r="D163" s="3"/>
      <c r="E163" s="81"/>
      <c r="I163" s="3"/>
    </row>
    <row r="164" spans="2:9" ht="15" customHeight="1" x14ac:dyDescent="0.2">
      <c r="B164" s="3"/>
      <c r="C164" s="3"/>
      <c r="D164" s="3"/>
      <c r="E164" s="81"/>
      <c r="I164" s="3"/>
    </row>
    <row r="165" spans="2:9" ht="15" customHeight="1" x14ac:dyDescent="0.2">
      <c r="B165" s="3"/>
      <c r="C165" s="3"/>
      <c r="D165" s="3"/>
      <c r="E165" s="81"/>
      <c r="I165" s="3"/>
    </row>
    <row r="166" spans="2:9" ht="15" customHeight="1" x14ac:dyDescent="0.2">
      <c r="B166" s="3"/>
      <c r="C166" s="3"/>
      <c r="D166" s="3"/>
      <c r="E166" s="81"/>
      <c r="I166" s="3"/>
    </row>
    <row r="167" spans="2:9" ht="15" customHeight="1" x14ac:dyDescent="0.2">
      <c r="B167" s="3"/>
      <c r="C167" s="3"/>
      <c r="D167" s="3"/>
      <c r="E167" s="81"/>
      <c r="I167" s="3"/>
    </row>
    <row r="168" spans="2:9" ht="15" customHeight="1" x14ac:dyDescent="0.2">
      <c r="B168" s="3"/>
      <c r="C168" s="3"/>
      <c r="D168" s="3"/>
      <c r="E168" s="81"/>
      <c r="I168" s="3"/>
    </row>
    <row r="169" spans="2:9" ht="15" customHeight="1" x14ac:dyDescent="0.2">
      <c r="B169" s="3"/>
      <c r="C169" s="3"/>
      <c r="D169" s="3"/>
      <c r="E169" s="81"/>
      <c r="I169" s="3"/>
    </row>
    <row r="170" spans="2:9" ht="15" customHeight="1" x14ac:dyDescent="0.2">
      <c r="B170" s="3"/>
      <c r="C170" s="3"/>
      <c r="D170" s="3"/>
      <c r="E170" s="81"/>
      <c r="I170" s="3"/>
    </row>
    <row r="171" spans="2:9" ht="15" customHeight="1" x14ac:dyDescent="0.2">
      <c r="B171" s="3"/>
      <c r="C171" s="3"/>
      <c r="D171" s="3"/>
      <c r="E171" s="81"/>
      <c r="I171" s="3"/>
    </row>
    <row r="172" spans="2:9" ht="15" customHeight="1" x14ac:dyDescent="0.2">
      <c r="B172" s="3"/>
      <c r="C172" s="3"/>
      <c r="D172" s="3"/>
      <c r="E172" s="81"/>
      <c r="I172" s="3"/>
    </row>
    <row r="173" spans="2:9" ht="15" customHeight="1" x14ac:dyDescent="0.2">
      <c r="B173" s="3"/>
      <c r="C173" s="3"/>
      <c r="D173" s="3"/>
      <c r="E173" s="81"/>
      <c r="I173" s="3"/>
    </row>
    <row r="174" spans="2:9" ht="15" customHeight="1" x14ac:dyDescent="0.2">
      <c r="B174" s="3"/>
      <c r="C174" s="3"/>
      <c r="D174" s="3"/>
      <c r="E174" s="81"/>
      <c r="I174" s="3"/>
    </row>
    <row r="175" spans="2:9" ht="15" customHeight="1" x14ac:dyDescent="0.2">
      <c r="B175" s="3"/>
      <c r="C175" s="3"/>
      <c r="D175" s="3"/>
      <c r="E175" s="81"/>
      <c r="I175" s="3"/>
    </row>
    <row r="176" spans="2:9" ht="15" customHeight="1" x14ac:dyDescent="0.2">
      <c r="B176" s="3"/>
      <c r="C176" s="3"/>
      <c r="D176" s="3"/>
      <c r="E176" s="81"/>
      <c r="I176" s="3"/>
    </row>
    <row r="177" spans="2:9" ht="15" customHeight="1" x14ac:dyDescent="0.2">
      <c r="B177" s="3"/>
      <c r="C177" s="3"/>
      <c r="D177" s="3"/>
      <c r="E177" s="81"/>
      <c r="I177" s="3"/>
    </row>
    <row r="178" spans="2:9" ht="15" customHeight="1" x14ac:dyDescent="0.2">
      <c r="B178" s="3"/>
      <c r="C178" s="3"/>
      <c r="D178" s="3"/>
      <c r="E178" s="81"/>
      <c r="I178" s="3"/>
    </row>
    <row r="824" spans="2:9" ht="15" customHeight="1" x14ac:dyDescent="0.2">
      <c r="B824" s="3"/>
      <c r="C824" s="3"/>
      <c r="D824" s="3"/>
      <c r="E824" s="81"/>
      <c r="I824" s="3"/>
    </row>
    <row r="825" spans="2:9" ht="15" customHeight="1" x14ac:dyDescent="0.2">
      <c r="B825" s="3"/>
      <c r="C825" s="3"/>
      <c r="D825" s="3"/>
      <c r="E825" s="81"/>
      <c r="I825" s="3"/>
    </row>
    <row r="826" spans="2:9" ht="15" customHeight="1" x14ac:dyDescent="0.2">
      <c r="B826" s="3"/>
      <c r="C826" s="3"/>
      <c r="D826" s="3"/>
      <c r="E826" s="81"/>
      <c r="I826" s="3"/>
    </row>
    <row r="827" spans="2:9" ht="15" customHeight="1" x14ac:dyDescent="0.2">
      <c r="B827" s="3"/>
      <c r="C827" s="3"/>
      <c r="D827" s="3"/>
      <c r="E827" s="81"/>
      <c r="I827" s="3"/>
    </row>
    <row r="828" spans="2:9" ht="15" customHeight="1" x14ac:dyDescent="0.2">
      <c r="B828" s="3"/>
      <c r="C828" s="3"/>
      <c r="D828" s="3"/>
      <c r="E828" s="81"/>
      <c r="I828" s="3"/>
    </row>
    <row r="829" spans="2:9" ht="15" customHeight="1" x14ac:dyDescent="0.2">
      <c r="B829" s="3"/>
      <c r="C829" s="3"/>
      <c r="D829" s="3"/>
      <c r="E829" s="81"/>
      <c r="I829" s="3"/>
    </row>
    <row r="830" spans="2:9" ht="15" customHeight="1" x14ac:dyDescent="0.2">
      <c r="B830" s="3"/>
      <c r="C830" s="3"/>
      <c r="D830" s="3"/>
      <c r="E830" s="81"/>
      <c r="I830" s="3"/>
    </row>
    <row r="831" spans="2:9" ht="15" customHeight="1" x14ac:dyDescent="0.2">
      <c r="B831" s="3"/>
      <c r="C831" s="3"/>
      <c r="D831" s="3"/>
      <c r="E831" s="81"/>
      <c r="I831" s="3"/>
    </row>
    <row r="832" spans="2:9" ht="15" customHeight="1" x14ac:dyDescent="0.2">
      <c r="B832" s="3"/>
      <c r="C832" s="3"/>
      <c r="D832" s="3"/>
      <c r="E832" s="81"/>
      <c r="I832" s="3"/>
    </row>
    <row r="833" spans="2:9" ht="15" customHeight="1" x14ac:dyDescent="0.2">
      <c r="B833" s="3"/>
      <c r="C833" s="3"/>
      <c r="D833" s="3"/>
      <c r="E833" s="81"/>
      <c r="I833" s="3"/>
    </row>
    <row r="834" spans="2:9" ht="15" customHeight="1" x14ac:dyDescent="0.2">
      <c r="B834" s="3"/>
      <c r="C834" s="3"/>
      <c r="D834" s="3"/>
      <c r="E834" s="81"/>
      <c r="I834" s="3"/>
    </row>
    <row r="835" spans="2:9" ht="15" customHeight="1" x14ac:dyDescent="0.2">
      <c r="B835" s="3"/>
      <c r="C835" s="3"/>
      <c r="D835" s="3"/>
      <c r="E835" s="81"/>
      <c r="I835" s="3"/>
    </row>
    <row r="836" spans="2:9" ht="15" customHeight="1" x14ac:dyDescent="0.2">
      <c r="B836" s="3"/>
      <c r="C836" s="3"/>
      <c r="D836" s="3"/>
      <c r="E836" s="81"/>
      <c r="I836" s="3"/>
    </row>
  </sheetData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showGridLines="0" workbookViewId="0"/>
  </sheetViews>
  <sheetFormatPr baseColWidth="10" defaultRowHeight="15" x14ac:dyDescent="0.25"/>
  <cols>
    <col min="2" max="2" width="18" customWidth="1"/>
    <col min="3" max="3" width="40.7109375" bestFit="1" customWidth="1"/>
    <col min="9" max="9" width="12.7109375" customWidth="1"/>
    <col min="10" max="10" width="13.140625" customWidth="1"/>
  </cols>
  <sheetData>
    <row r="2" spans="2:3" ht="18.75" customHeight="1" x14ac:dyDescent="0.25">
      <c r="B2" s="115" t="s">
        <v>41</v>
      </c>
      <c r="C2" s="116"/>
    </row>
    <row r="3" spans="2:3" ht="15" customHeight="1" x14ac:dyDescent="0.25">
      <c r="B3" s="117"/>
      <c r="C3" s="118"/>
    </row>
    <row r="4" spans="2:3" ht="18.75" x14ac:dyDescent="0.25">
      <c r="B4" s="14" t="s">
        <v>42</v>
      </c>
      <c r="C4" s="14" t="s">
        <v>43</v>
      </c>
    </row>
    <row r="5" spans="2:3" x14ac:dyDescent="0.25">
      <c r="B5" s="15"/>
      <c r="C5" s="15"/>
    </row>
    <row r="6" spans="2:3" x14ac:dyDescent="0.25">
      <c r="B6" s="20" t="s">
        <v>64</v>
      </c>
      <c r="C6" s="13" t="s">
        <v>120</v>
      </c>
    </row>
    <row r="7" spans="2:3" x14ac:dyDescent="0.25">
      <c r="B7" s="20" t="s">
        <v>65</v>
      </c>
      <c r="C7" s="13" t="s">
        <v>121</v>
      </c>
    </row>
    <row r="8" spans="2:3" x14ac:dyDescent="0.25">
      <c r="B8" s="20" t="s">
        <v>66</v>
      </c>
      <c r="C8" s="13" t="s">
        <v>122</v>
      </c>
    </row>
    <row r="9" spans="2:3" x14ac:dyDescent="0.25">
      <c r="B9" s="20" t="s">
        <v>67</v>
      </c>
      <c r="C9" s="13" t="s">
        <v>123</v>
      </c>
    </row>
    <row r="10" spans="2:3" x14ac:dyDescent="0.25">
      <c r="B10" s="20" t="s">
        <v>68</v>
      </c>
      <c r="C10" s="13" t="s">
        <v>124</v>
      </c>
    </row>
    <row r="11" spans="2:3" x14ac:dyDescent="0.25">
      <c r="B11" s="20" t="s">
        <v>69</v>
      </c>
      <c r="C11" s="13" t="s">
        <v>125</v>
      </c>
    </row>
    <row r="12" spans="2:3" x14ac:dyDescent="0.25">
      <c r="B12" s="20" t="s">
        <v>70</v>
      </c>
      <c r="C12" s="13" t="s">
        <v>126</v>
      </c>
    </row>
    <row r="13" spans="2:3" x14ac:dyDescent="0.25">
      <c r="B13" s="20" t="s">
        <v>71</v>
      </c>
      <c r="C13" s="13" t="s">
        <v>127</v>
      </c>
    </row>
    <row r="14" spans="2:3" x14ac:dyDescent="0.25">
      <c r="B14" s="20" t="s">
        <v>72</v>
      </c>
      <c r="C14" s="13" t="s">
        <v>128</v>
      </c>
    </row>
    <row r="15" spans="2:3" x14ac:dyDescent="0.25">
      <c r="B15" s="20" t="s">
        <v>499</v>
      </c>
      <c r="C15" s="13" t="s">
        <v>501</v>
      </c>
    </row>
    <row r="16" spans="2:3" x14ac:dyDescent="0.25">
      <c r="B16" s="20" t="s">
        <v>500</v>
      </c>
      <c r="C16" s="13" t="s">
        <v>502</v>
      </c>
    </row>
    <row r="17" spans="2:10" x14ac:dyDescent="0.25">
      <c r="B17" s="20" t="s">
        <v>36</v>
      </c>
      <c r="C17" s="13" t="s">
        <v>129</v>
      </c>
    </row>
    <row r="18" spans="2:10" x14ac:dyDescent="0.25">
      <c r="B18" s="20" t="s">
        <v>82</v>
      </c>
      <c r="C18" s="13" t="s">
        <v>83</v>
      </c>
    </row>
    <row r="19" spans="2:10" x14ac:dyDescent="0.25">
      <c r="B19" s="20" t="s">
        <v>74</v>
      </c>
      <c r="C19" s="13" t="s">
        <v>75</v>
      </c>
    </row>
    <row r="20" spans="2:10" x14ac:dyDescent="0.25">
      <c r="B20" s="20" t="s">
        <v>33</v>
      </c>
      <c r="C20" s="13" t="s">
        <v>38</v>
      </c>
    </row>
    <row r="21" spans="2:10" x14ac:dyDescent="0.25">
      <c r="B21" s="20" t="s">
        <v>34</v>
      </c>
      <c r="C21" s="13" t="s">
        <v>39</v>
      </c>
    </row>
    <row r="22" spans="2:10" x14ac:dyDescent="0.25">
      <c r="B22" s="20" t="s">
        <v>32</v>
      </c>
      <c r="C22" s="13" t="s">
        <v>37</v>
      </c>
    </row>
    <row r="23" spans="2:10" x14ac:dyDescent="0.25">
      <c r="B23" s="20" t="s">
        <v>35</v>
      </c>
      <c r="C23" s="13" t="s">
        <v>40</v>
      </c>
    </row>
    <row r="24" spans="2:10" x14ac:dyDescent="0.25">
      <c r="B24" s="21"/>
      <c r="C24" s="19"/>
      <c r="J24" s="9"/>
    </row>
    <row r="25" spans="2:10" x14ac:dyDescent="0.25">
      <c r="B25" s="110" t="s">
        <v>503</v>
      </c>
      <c r="J25" s="112" t="s">
        <v>504</v>
      </c>
    </row>
    <row r="26" spans="2:10" x14ac:dyDescent="0.25">
      <c r="J26" s="112" t="s">
        <v>505</v>
      </c>
    </row>
    <row r="27" spans="2:10" x14ac:dyDescent="0.25">
      <c r="J27" s="9"/>
    </row>
  </sheetData>
  <mergeCells count="1">
    <mergeCell ref="B2:C3"/>
  </mergeCells>
  <hyperlinks>
    <hyperlink ref="J25" r:id="rId1"/>
    <hyperlink ref="J26" r:id="rId2"/>
  </hyperlinks>
  <pageMargins left="0.7" right="0.7" top="0.75" bottom="0.75" header="0.3" footer="0.3"/>
  <pageSetup paperSize="1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showGridLines="0" topLeftCell="A10" zoomScaleNormal="100" workbookViewId="0">
      <selection activeCell="A45" sqref="A45"/>
    </sheetView>
  </sheetViews>
  <sheetFormatPr baseColWidth="10" defaultColWidth="33.140625" defaultRowHeight="12.75" x14ac:dyDescent="0.2"/>
  <cols>
    <col min="1" max="1" width="27.5703125" style="3" customWidth="1"/>
    <col min="2" max="3" width="15.7109375" style="6" customWidth="1"/>
    <col min="4" max="4" width="19.140625" style="6" customWidth="1"/>
    <col min="5" max="5" width="16.42578125" style="6" bestFit="1" customWidth="1"/>
    <col min="6" max="7" width="15.85546875" style="6" customWidth="1"/>
    <col min="8" max="8" width="26.7109375" style="6" customWidth="1"/>
    <col min="9" max="9" width="17.7109375" style="6" customWidth="1"/>
    <col min="10" max="10" width="15.7109375" style="3" customWidth="1"/>
    <col min="11" max="11" width="17.85546875" style="3" bestFit="1" customWidth="1"/>
    <col min="12" max="12" width="16.42578125" style="3" bestFit="1" customWidth="1"/>
    <col min="13" max="13" width="10.85546875" style="3" customWidth="1"/>
    <col min="14" max="14" width="28.5703125" style="3" customWidth="1"/>
    <col min="15" max="17" width="15.7109375" style="3" customWidth="1"/>
    <col min="18" max="18" width="20.140625" style="3" bestFit="1" customWidth="1"/>
    <col min="19" max="19" width="14.5703125" style="3" customWidth="1"/>
    <col min="20" max="20" width="27.42578125" style="3" customWidth="1"/>
    <col min="21" max="24" width="15.7109375" style="3" customWidth="1"/>
    <col min="25" max="25" width="20.42578125" style="3" customWidth="1"/>
    <col min="26" max="74" width="15.7109375" style="3" customWidth="1"/>
    <col min="75" max="16384" width="33.140625" style="3"/>
  </cols>
  <sheetData>
    <row r="1" spans="1:13" ht="18.75" x14ac:dyDescent="0.3">
      <c r="A1" s="10" t="s">
        <v>251</v>
      </c>
      <c r="B1" s="65"/>
      <c r="C1" s="65"/>
      <c r="D1" s="65"/>
      <c r="E1" s="65"/>
      <c r="F1" s="65"/>
      <c r="G1" s="65"/>
      <c r="H1" s="65"/>
    </row>
    <row r="3" spans="1:13" x14ac:dyDescent="0.2">
      <c r="A3" s="2" t="s">
        <v>235</v>
      </c>
      <c r="H3" s="2" t="s">
        <v>243</v>
      </c>
      <c r="J3" s="6"/>
      <c r="K3" s="6"/>
    </row>
    <row r="4" spans="1:13" x14ac:dyDescent="0.2">
      <c r="A4" s="2" t="s">
        <v>184</v>
      </c>
      <c r="E4" s="101"/>
      <c r="F4" s="101"/>
      <c r="G4" s="101"/>
      <c r="H4" s="2" t="s">
        <v>185</v>
      </c>
      <c r="J4" s="6"/>
      <c r="K4" s="6"/>
    </row>
    <row r="5" spans="1:13" x14ac:dyDescent="0.2">
      <c r="A5" s="8" t="s">
        <v>54</v>
      </c>
      <c r="B5" s="8" t="s">
        <v>0</v>
      </c>
      <c r="C5" s="8" t="s">
        <v>1</v>
      </c>
      <c r="D5" s="8" t="s">
        <v>49</v>
      </c>
      <c r="E5" s="101"/>
      <c r="F5" s="101"/>
      <c r="G5" s="101"/>
      <c r="H5" s="8" t="s">
        <v>54</v>
      </c>
      <c r="I5" s="8" t="s">
        <v>0</v>
      </c>
      <c r="J5" s="8" t="s">
        <v>1</v>
      </c>
      <c r="K5" s="8" t="s">
        <v>49</v>
      </c>
    </row>
    <row r="6" spans="1:13" x14ac:dyDescent="0.2">
      <c r="A6" s="25">
        <v>2014</v>
      </c>
      <c r="B6" s="4">
        <v>3210803</v>
      </c>
      <c r="C6" s="4">
        <v>1311658</v>
      </c>
      <c r="D6" s="23">
        <v>4522461</v>
      </c>
      <c r="E6" s="101"/>
      <c r="F6" s="101"/>
      <c r="G6" s="101"/>
      <c r="H6" s="95">
        <v>2014</v>
      </c>
      <c r="I6" s="4">
        <v>39235458</v>
      </c>
      <c r="J6" s="4">
        <v>13125650</v>
      </c>
      <c r="K6" s="23">
        <v>52361108</v>
      </c>
      <c r="M6" s="82"/>
    </row>
    <row r="7" spans="1:13" x14ac:dyDescent="0.2">
      <c r="A7" s="25">
        <v>2015</v>
      </c>
      <c r="B7" s="5">
        <v>3341885</v>
      </c>
      <c r="C7" s="5">
        <v>1402972</v>
      </c>
      <c r="D7" s="16">
        <v>4744857</v>
      </c>
      <c r="E7" s="101"/>
      <c r="F7" s="101"/>
      <c r="G7" s="101"/>
      <c r="H7" s="95">
        <v>2015</v>
      </c>
      <c r="I7" s="5">
        <v>42577491</v>
      </c>
      <c r="J7" s="5">
        <v>14198125</v>
      </c>
      <c r="K7" s="16">
        <v>56775616</v>
      </c>
      <c r="M7" s="82"/>
    </row>
    <row r="8" spans="1:13" x14ac:dyDescent="0.2">
      <c r="A8" s="25">
        <v>2016</v>
      </c>
      <c r="B8" s="5">
        <v>3563432</v>
      </c>
      <c r="C8" s="5">
        <v>1463628</v>
      </c>
      <c r="D8" s="16">
        <v>5027060</v>
      </c>
      <c r="E8" s="101"/>
      <c r="F8" s="101"/>
      <c r="G8" s="101"/>
      <c r="H8" s="95">
        <v>2016</v>
      </c>
      <c r="I8" s="5">
        <v>46810880</v>
      </c>
      <c r="J8" s="5">
        <v>14893358</v>
      </c>
      <c r="K8" s="16">
        <v>61704238</v>
      </c>
      <c r="M8" s="82"/>
    </row>
    <row r="9" spans="1:13" x14ac:dyDescent="0.2">
      <c r="A9" s="25">
        <v>2017</v>
      </c>
      <c r="B9" s="5">
        <v>3866212</v>
      </c>
      <c r="C9" s="50">
        <v>1438822</v>
      </c>
      <c r="D9" s="16">
        <v>5305034</v>
      </c>
      <c r="E9" s="101"/>
      <c r="F9" s="101"/>
      <c r="G9" s="101"/>
      <c r="H9" s="95">
        <v>2017</v>
      </c>
      <c r="I9" s="5">
        <v>50424418</v>
      </c>
      <c r="J9" s="50">
        <v>14568534</v>
      </c>
      <c r="K9" s="16">
        <v>64992952</v>
      </c>
      <c r="M9" s="82"/>
    </row>
    <row r="10" spans="1:13" x14ac:dyDescent="0.2">
      <c r="A10" s="27">
        <v>2018</v>
      </c>
      <c r="B10" s="17">
        <v>4219301</v>
      </c>
      <c r="C10" s="17">
        <v>1473554</v>
      </c>
      <c r="D10" s="26">
        <v>5692855</v>
      </c>
      <c r="E10" s="101"/>
      <c r="F10" s="101"/>
      <c r="G10" s="101"/>
      <c r="H10" s="27">
        <v>2018</v>
      </c>
      <c r="I10" s="17">
        <v>55416081</v>
      </c>
      <c r="J10" s="94">
        <v>15265154</v>
      </c>
      <c r="K10" s="26">
        <v>70681235</v>
      </c>
      <c r="M10" s="82"/>
    </row>
    <row r="11" spans="1:13" x14ac:dyDescent="0.2">
      <c r="B11" s="69"/>
      <c r="C11" s="69"/>
      <c r="D11" s="98"/>
      <c r="E11" s="101"/>
      <c r="F11" s="101"/>
      <c r="G11" s="101"/>
      <c r="H11" s="67"/>
      <c r="J11" s="82"/>
      <c r="K11" s="82"/>
      <c r="L11" s="82"/>
    </row>
    <row r="12" spans="1:13" x14ac:dyDescent="0.2">
      <c r="B12" s="67"/>
      <c r="C12" s="67"/>
      <c r="D12" s="67"/>
      <c r="E12" s="101"/>
      <c r="F12" s="101"/>
      <c r="G12" s="101"/>
      <c r="H12" s="101"/>
    </row>
    <row r="13" spans="1:13" x14ac:dyDescent="0.2">
      <c r="A13" s="2" t="s">
        <v>236</v>
      </c>
      <c r="B13" s="67"/>
      <c r="C13" s="67"/>
      <c r="D13" s="67"/>
      <c r="E13" s="101"/>
      <c r="F13" s="101"/>
      <c r="G13" s="101"/>
      <c r="H13" s="2" t="s">
        <v>244</v>
      </c>
      <c r="I13" s="3"/>
    </row>
    <row r="14" spans="1:13" x14ac:dyDescent="0.2">
      <c r="A14" s="2" t="s">
        <v>175</v>
      </c>
      <c r="E14" s="101"/>
      <c r="F14" s="101"/>
      <c r="G14" s="101"/>
      <c r="H14" s="2" t="s">
        <v>176</v>
      </c>
      <c r="I14" s="3"/>
    </row>
    <row r="15" spans="1:13" x14ac:dyDescent="0.2">
      <c r="A15" s="8" t="s">
        <v>55</v>
      </c>
      <c r="B15" s="8" t="s">
        <v>0</v>
      </c>
      <c r="C15" s="8" t="s">
        <v>1</v>
      </c>
      <c r="D15" s="8" t="s">
        <v>49</v>
      </c>
      <c r="E15" s="101"/>
      <c r="F15" s="101"/>
      <c r="G15" s="101"/>
      <c r="H15" s="8" t="s">
        <v>55</v>
      </c>
      <c r="I15" s="8" t="s">
        <v>0</v>
      </c>
      <c r="J15" s="8" t="s">
        <v>1</v>
      </c>
      <c r="K15" s="8" t="s">
        <v>49</v>
      </c>
    </row>
    <row r="16" spans="1:13" x14ac:dyDescent="0.2">
      <c r="A16" s="22" t="s">
        <v>5</v>
      </c>
      <c r="B16" s="48">
        <v>1462020</v>
      </c>
      <c r="C16" s="4">
        <v>701100</v>
      </c>
      <c r="D16" s="23">
        <v>2163120</v>
      </c>
      <c r="E16" s="101"/>
      <c r="F16" s="101"/>
      <c r="G16" s="101"/>
      <c r="H16" s="22" t="s">
        <v>5</v>
      </c>
      <c r="I16" s="48">
        <v>21161180</v>
      </c>
      <c r="J16" s="91">
        <v>7468855</v>
      </c>
      <c r="K16" s="23">
        <v>28630035</v>
      </c>
      <c r="M16" s="82"/>
    </row>
    <row r="17" spans="1:13" x14ac:dyDescent="0.2">
      <c r="A17" s="25" t="s">
        <v>6</v>
      </c>
      <c r="B17" s="50">
        <v>2757272</v>
      </c>
      <c r="C17" s="5">
        <v>772454</v>
      </c>
      <c r="D17" s="16">
        <v>3529726</v>
      </c>
      <c r="E17" s="101"/>
      <c r="F17" s="101"/>
      <c r="G17" s="101"/>
      <c r="H17" s="25" t="s">
        <v>6</v>
      </c>
      <c r="I17" s="50">
        <v>34254826</v>
      </c>
      <c r="J17" s="92">
        <v>7796299</v>
      </c>
      <c r="K17" s="16">
        <v>42051125</v>
      </c>
      <c r="M17" s="82"/>
    </row>
    <row r="18" spans="1:13" ht="15" x14ac:dyDescent="0.2">
      <c r="A18" s="95" t="s">
        <v>319</v>
      </c>
      <c r="B18" s="50">
        <v>5</v>
      </c>
      <c r="C18" s="92">
        <v>0</v>
      </c>
      <c r="D18" s="16">
        <v>5</v>
      </c>
      <c r="E18" s="101"/>
      <c r="F18" s="101"/>
      <c r="G18" s="101"/>
      <c r="H18" s="95" t="s">
        <v>319</v>
      </c>
      <c r="I18" s="50">
        <v>47</v>
      </c>
      <c r="J18" s="92">
        <v>0</v>
      </c>
      <c r="K18" s="16">
        <v>47</v>
      </c>
      <c r="M18" s="82"/>
    </row>
    <row r="19" spans="1:13" x14ac:dyDescent="0.2">
      <c r="A19" s="43" t="s">
        <v>171</v>
      </c>
      <c r="B19" s="50">
        <v>4</v>
      </c>
      <c r="C19" s="5">
        <v>0</v>
      </c>
      <c r="D19" s="16">
        <v>4</v>
      </c>
      <c r="E19" s="101"/>
      <c r="F19" s="101"/>
      <c r="G19" s="101"/>
      <c r="H19" s="43" t="s">
        <v>171</v>
      </c>
      <c r="I19" s="50">
        <v>28</v>
      </c>
      <c r="J19" s="5">
        <v>0</v>
      </c>
      <c r="K19" s="16">
        <v>28</v>
      </c>
      <c r="M19" s="82"/>
    </row>
    <row r="20" spans="1:13" x14ac:dyDescent="0.2">
      <c r="A20" s="28" t="s">
        <v>50</v>
      </c>
      <c r="B20" s="71">
        <v>4219301</v>
      </c>
      <c r="C20" s="59">
        <v>1473554</v>
      </c>
      <c r="D20" s="83">
        <v>5692855</v>
      </c>
      <c r="E20" s="101"/>
      <c r="F20" s="101"/>
      <c r="G20" s="101"/>
      <c r="H20" s="28" t="s">
        <v>50</v>
      </c>
      <c r="I20" s="71">
        <v>55416081</v>
      </c>
      <c r="J20" s="59">
        <v>15265154</v>
      </c>
      <c r="K20" s="83">
        <v>70681235</v>
      </c>
      <c r="M20" s="82"/>
    </row>
    <row r="21" spans="1:13" x14ac:dyDescent="0.2">
      <c r="A21" s="55" t="s">
        <v>320</v>
      </c>
      <c r="B21" s="79"/>
      <c r="C21" s="79"/>
      <c r="D21" s="79"/>
      <c r="E21" s="101"/>
      <c r="F21" s="101"/>
      <c r="G21" s="101"/>
      <c r="H21" s="55" t="s">
        <v>320</v>
      </c>
      <c r="I21" s="82"/>
      <c r="J21" s="82"/>
      <c r="K21" s="82"/>
    </row>
    <row r="22" spans="1:13" x14ac:dyDescent="0.2">
      <c r="E22" s="101"/>
      <c r="F22" s="101"/>
      <c r="G22" s="101"/>
      <c r="I22" s="3"/>
    </row>
    <row r="23" spans="1:13" x14ac:dyDescent="0.2">
      <c r="A23" s="2" t="s">
        <v>237</v>
      </c>
      <c r="E23" s="101"/>
      <c r="F23" s="101"/>
      <c r="G23" s="101"/>
      <c r="H23" s="2" t="s">
        <v>245</v>
      </c>
      <c r="I23" s="3"/>
    </row>
    <row r="24" spans="1:13" x14ac:dyDescent="0.2">
      <c r="A24" s="2" t="s">
        <v>177</v>
      </c>
      <c r="E24" s="101"/>
      <c r="F24" s="101"/>
      <c r="G24" s="101"/>
      <c r="H24" s="2" t="s">
        <v>178</v>
      </c>
      <c r="I24" s="3"/>
    </row>
    <row r="25" spans="1:13" x14ac:dyDescent="0.2">
      <c r="A25" s="8" t="s">
        <v>56</v>
      </c>
      <c r="B25" s="8" t="s">
        <v>0</v>
      </c>
      <c r="C25" s="8" t="s">
        <v>1</v>
      </c>
      <c r="D25" s="8" t="s">
        <v>49</v>
      </c>
      <c r="E25" s="101"/>
      <c r="F25" s="101"/>
      <c r="G25" s="101"/>
      <c r="H25" s="8" t="s">
        <v>56</v>
      </c>
      <c r="I25" s="8" t="s">
        <v>0</v>
      </c>
      <c r="J25" s="8" t="s">
        <v>1</v>
      </c>
      <c r="K25" s="8" t="s">
        <v>49</v>
      </c>
    </row>
    <row r="26" spans="1:13" x14ac:dyDescent="0.2">
      <c r="A26" s="22" t="s">
        <v>44</v>
      </c>
      <c r="B26" s="4">
        <v>27840</v>
      </c>
      <c r="C26" s="4">
        <v>1448</v>
      </c>
      <c r="D26" s="4">
        <v>29288</v>
      </c>
      <c r="E26" s="101"/>
      <c r="F26" s="101"/>
      <c r="G26" s="101"/>
      <c r="H26" s="22" t="s">
        <v>44</v>
      </c>
      <c r="I26" s="4">
        <v>248663</v>
      </c>
      <c r="J26" s="91">
        <v>11059</v>
      </c>
      <c r="K26" s="4">
        <v>259722</v>
      </c>
      <c r="M26" s="82"/>
    </row>
    <row r="27" spans="1:13" x14ac:dyDescent="0.2">
      <c r="A27" s="25" t="s">
        <v>2</v>
      </c>
      <c r="B27" s="5">
        <v>317713</v>
      </c>
      <c r="C27" s="5">
        <v>48372</v>
      </c>
      <c r="D27" s="5">
        <v>366085</v>
      </c>
      <c r="E27" s="104"/>
      <c r="F27" s="104"/>
      <c r="G27" s="104"/>
      <c r="H27" s="25" t="s">
        <v>2</v>
      </c>
      <c r="I27" s="5">
        <v>3213038</v>
      </c>
      <c r="J27" s="92">
        <v>391339</v>
      </c>
      <c r="K27" s="5">
        <v>3604377</v>
      </c>
      <c r="M27" s="82"/>
    </row>
    <row r="28" spans="1:13" x14ac:dyDescent="0.2">
      <c r="A28" s="25" t="s">
        <v>45</v>
      </c>
      <c r="B28" s="5">
        <v>1236389</v>
      </c>
      <c r="C28" s="5">
        <v>503181</v>
      </c>
      <c r="D28" s="5">
        <v>1739570</v>
      </c>
      <c r="E28" s="104"/>
      <c r="F28" s="104"/>
      <c r="G28" s="104"/>
      <c r="H28" s="25" t="s">
        <v>45</v>
      </c>
      <c r="I28" s="5">
        <v>13987573</v>
      </c>
      <c r="J28" s="92">
        <v>4468311</v>
      </c>
      <c r="K28" s="5">
        <v>18455884</v>
      </c>
      <c r="M28" s="82"/>
    </row>
    <row r="29" spans="1:13" x14ac:dyDescent="0.2">
      <c r="A29" s="25" t="s">
        <v>46</v>
      </c>
      <c r="B29" s="5">
        <v>985584</v>
      </c>
      <c r="C29" s="5">
        <v>434355</v>
      </c>
      <c r="D29" s="5">
        <v>1419939</v>
      </c>
      <c r="E29" s="104"/>
      <c r="F29" s="104"/>
      <c r="G29" s="104"/>
      <c r="H29" s="25" t="s">
        <v>46</v>
      </c>
      <c r="I29" s="5">
        <v>12307657</v>
      </c>
      <c r="J29" s="92">
        <v>4421293</v>
      </c>
      <c r="K29" s="5">
        <v>16728950</v>
      </c>
      <c r="M29" s="82"/>
    </row>
    <row r="30" spans="1:13" x14ac:dyDescent="0.2">
      <c r="A30" s="25" t="s">
        <v>47</v>
      </c>
      <c r="B30" s="5">
        <v>836367</v>
      </c>
      <c r="C30" s="5">
        <v>263516</v>
      </c>
      <c r="D30" s="5">
        <v>1099883</v>
      </c>
      <c r="E30" s="104"/>
      <c r="F30" s="104"/>
      <c r="G30" s="104"/>
      <c r="H30" s="25" t="s">
        <v>47</v>
      </c>
      <c r="I30" s="5">
        <v>11773097</v>
      </c>
      <c r="J30" s="92">
        <v>2995496</v>
      </c>
      <c r="K30" s="5">
        <v>14768593</v>
      </c>
      <c r="M30" s="82"/>
    </row>
    <row r="31" spans="1:13" x14ac:dyDescent="0.2">
      <c r="A31" s="25" t="s">
        <v>48</v>
      </c>
      <c r="B31" s="5">
        <v>632274</v>
      </c>
      <c r="C31" s="5">
        <v>184234</v>
      </c>
      <c r="D31" s="5">
        <v>816508</v>
      </c>
      <c r="E31" s="104"/>
      <c r="F31" s="104"/>
      <c r="G31" s="104"/>
      <c r="H31" s="25" t="s">
        <v>48</v>
      </c>
      <c r="I31" s="5">
        <v>10385301</v>
      </c>
      <c r="J31" s="92">
        <v>2394573</v>
      </c>
      <c r="K31" s="5">
        <v>12779874</v>
      </c>
      <c r="M31" s="82"/>
    </row>
    <row r="32" spans="1:13" x14ac:dyDescent="0.2">
      <c r="A32" s="25" t="s">
        <v>3</v>
      </c>
      <c r="B32" s="5">
        <v>183134</v>
      </c>
      <c r="C32" s="5">
        <v>38430</v>
      </c>
      <c r="D32" s="5">
        <v>221564</v>
      </c>
      <c r="E32" s="104"/>
      <c r="F32" s="104"/>
      <c r="G32" s="104"/>
      <c r="H32" s="25" t="s">
        <v>3</v>
      </c>
      <c r="I32" s="5">
        <v>3500752</v>
      </c>
      <c r="J32" s="92">
        <v>582869</v>
      </c>
      <c r="K32" s="5">
        <v>4083621</v>
      </c>
      <c r="M32" s="82"/>
    </row>
    <row r="33" spans="1:13" x14ac:dyDescent="0.2">
      <c r="A33" s="43" t="s">
        <v>171</v>
      </c>
      <c r="B33" s="5">
        <v>0</v>
      </c>
      <c r="C33" s="5">
        <v>18</v>
      </c>
      <c r="D33" s="5">
        <v>18</v>
      </c>
      <c r="E33" s="104"/>
      <c r="F33" s="104"/>
      <c r="G33" s="104"/>
      <c r="H33" s="43" t="s">
        <v>171</v>
      </c>
      <c r="I33" s="5">
        <v>0</v>
      </c>
      <c r="J33" s="92">
        <v>214</v>
      </c>
      <c r="K33" s="5">
        <v>214</v>
      </c>
      <c r="M33" s="82"/>
    </row>
    <row r="34" spans="1:13" x14ac:dyDescent="0.2">
      <c r="A34" s="28" t="s">
        <v>50</v>
      </c>
      <c r="B34" s="59">
        <v>4219301</v>
      </c>
      <c r="C34" s="59">
        <v>1473554</v>
      </c>
      <c r="D34" s="59">
        <v>5692855</v>
      </c>
      <c r="E34" s="105"/>
      <c r="F34" s="105"/>
      <c r="G34" s="105"/>
      <c r="H34" s="28" t="s">
        <v>50</v>
      </c>
      <c r="I34" s="59">
        <v>55416081</v>
      </c>
      <c r="J34" s="59">
        <v>15265154</v>
      </c>
      <c r="K34" s="59">
        <v>70681235</v>
      </c>
      <c r="M34" s="82"/>
    </row>
    <row r="35" spans="1:13" x14ac:dyDescent="0.2">
      <c r="B35" s="79"/>
      <c r="C35" s="79"/>
      <c r="D35" s="79"/>
      <c r="E35" s="79"/>
      <c r="F35" s="79"/>
      <c r="G35" s="79"/>
      <c r="J35" s="82"/>
      <c r="K35" s="82"/>
      <c r="L35" s="82"/>
    </row>
    <row r="36" spans="1:13" x14ac:dyDescent="0.2">
      <c r="E36" s="82"/>
      <c r="F36" s="82"/>
      <c r="G36" s="82"/>
    </row>
    <row r="37" spans="1:13" x14ac:dyDescent="0.2">
      <c r="A37" s="2" t="s">
        <v>238</v>
      </c>
      <c r="E37" s="82"/>
      <c r="F37" s="82"/>
      <c r="G37" s="82"/>
      <c r="H37" s="2" t="s">
        <v>246</v>
      </c>
      <c r="I37" s="3"/>
    </row>
    <row r="38" spans="1:13" ht="15" x14ac:dyDescent="0.2">
      <c r="A38" s="2" t="s">
        <v>507</v>
      </c>
      <c r="E38" s="82"/>
      <c r="F38" s="82"/>
      <c r="G38" s="82"/>
      <c r="H38" s="2" t="s">
        <v>508</v>
      </c>
      <c r="I38" s="3"/>
    </row>
    <row r="39" spans="1:13" x14ac:dyDescent="0.2">
      <c r="A39" s="8" t="s">
        <v>57</v>
      </c>
      <c r="B39" s="8" t="s">
        <v>0</v>
      </c>
      <c r="C39" s="8" t="s">
        <v>1</v>
      </c>
      <c r="D39" s="8" t="s">
        <v>49</v>
      </c>
      <c r="E39" s="82"/>
      <c r="F39" s="82"/>
      <c r="G39" s="82"/>
      <c r="H39" s="8" t="s">
        <v>57</v>
      </c>
      <c r="I39" s="8" t="s">
        <v>0</v>
      </c>
      <c r="J39" s="8" t="s">
        <v>1</v>
      </c>
      <c r="K39" s="8" t="s">
        <v>49</v>
      </c>
    </row>
    <row r="40" spans="1:13" x14ac:dyDescent="0.2">
      <c r="A40" s="22" t="s">
        <v>29</v>
      </c>
      <c r="B40" s="4"/>
      <c r="C40" s="4">
        <v>1009875</v>
      </c>
      <c r="D40" s="4"/>
      <c r="E40" s="82"/>
      <c r="F40" s="82"/>
      <c r="G40" s="82"/>
      <c r="H40" s="22" t="s">
        <v>29</v>
      </c>
      <c r="I40" s="48"/>
      <c r="J40" s="91">
        <v>11468071</v>
      </c>
      <c r="K40" s="4"/>
      <c r="M40" s="82"/>
    </row>
    <row r="41" spans="1:13" x14ac:dyDescent="0.2">
      <c r="A41" s="25" t="s">
        <v>30</v>
      </c>
      <c r="B41" s="5"/>
      <c r="C41" s="5">
        <v>455475</v>
      </c>
      <c r="D41" s="5"/>
      <c r="E41" s="82"/>
      <c r="F41" s="82"/>
      <c r="G41" s="82"/>
      <c r="H41" s="25" t="s">
        <v>30</v>
      </c>
      <c r="I41" s="50"/>
      <c r="J41" s="92">
        <v>3655772</v>
      </c>
      <c r="K41" s="5"/>
      <c r="M41" s="82"/>
    </row>
    <row r="42" spans="1:13" x14ac:dyDescent="0.2">
      <c r="A42" s="25" t="s">
        <v>4</v>
      </c>
      <c r="B42" s="5"/>
      <c r="C42" s="5">
        <v>8204</v>
      </c>
      <c r="D42" s="5"/>
      <c r="E42" s="82"/>
      <c r="F42" s="82"/>
      <c r="G42" s="82"/>
      <c r="H42" s="25" t="s">
        <v>4</v>
      </c>
      <c r="I42" s="50"/>
      <c r="J42" s="92">
        <v>141311</v>
      </c>
      <c r="K42" s="5"/>
      <c r="M42" s="82"/>
    </row>
    <row r="43" spans="1:13" x14ac:dyDescent="0.2">
      <c r="A43" s="43" t="s">
        <v>171</v>
      </c>
      <c r="B43" s="5"/>
      <c r="C43" s="5">
        <v>0</v>
      </c>
      <c r="D43" s="5"/>
      <c r="E43" s="82"/>
      <c r="F43" s="82"/>
      <c r="G43" s="82"/>
      <c r="H43" s="43" t="s">
        <v>171</v>
      </c>
      <c r="I43" s="50"/>
      <c r="J43" s="5">
        <v>0</v>
      </c>
      <c r="K43" s="5"/>
      <c r="M43" s="82"/>
    </row>
    <row r="44" spans="1:13" x14ac:dyDescent="0.2">
      <c r="A44" s="28" t="s">
        <v>50</v>
      </c>
      <c r="B44" s="59">
        <v>4219301</v>
      </c>
      <c r="C44" s="59">
        <v>1473554</v>
      </c>
      <c r="D44" s="59">
        <v>5692855</v>
      </c>
      <c r="E44" s="82"/>
      <c r="F44" s="82"/>
      <c r="G44" s="82"/>
      <c r="H44" s="28" t="s">
        <v>50</v>
      </c>
      <c r="I44" s="71">
        <v>55416081</v>
      </c>
      <c r="J44" s="59">
        <v>15265154</v>
      </c>
      <c r="K44" s="59">
        <v>70681235</v>
      </c>
      <c r="M44" s="82"/>
    </row>
    <row r="45" spans="1:13" x14ac:dyDescent="0.2">
      <c r="A45" s="120" t="s">
        <v>506</v>
      </c>
      <c r="B45" s="79"/>
      <c r="C45" s="79"/>
      <c r="D45" s="79"/>
      <c r="E45" s="82"/>
      <c r="F45" s="82"/>
      <c r="G45" s="82"/>
      <c r="H45" s="120" t="s">
        <v>506</v>
      </c>
      <c r="I45" s="82"/>
      <c r="J45" s="82"/>
      <c r="K45" s="82"/>
    </row>
    <row r="46" spans="1:13" x14ac:dyDescent="0.2">
      <c r="E46" s="82"/>
      <c r="F46" s="82"/>
      <c r="G46" s="82"/>
      <c r="I46" s="3"/>
    </row>
    <row r="47" spans="1:13" x14ac:dyDescent="0.2">
      <c r="A47" s="7" t="s">
        <v>239</v>
      </c>
      <c r="E47" s="82"/>
      <c r="F47" s="82"/>
      <c r="G47" s="82"/>
      <c r="H47" s="2" t="s">
        <v>247</v>
      </c>
      <c r="I47" s="3"/>
    </row>
    <row r="48" spans="1:13" x14ac:dyDescent="0.2">
      <c r="A48" s="2" t="s">
        <v>179</v>
      </c>
      <c r="E48" s="82"/>
      <c r="F48" s="82"/>
      <c r="G48" s="82"/>
      <c r="H48" s="2" t="s">
        <v>180</v>
      </c>
      <c r="I48" s="3"/>
    </row>
    <row r="49" spans="1:30" x14ac:dyDescent="0.2">
      <c r="A49" s="8" t="s">
        <v>131</v>
      </c>
      <c r="B49" s="8" t="s">
        <v>0</v>
      </c>
      <c r="C49" s="8" t="s">
        <v>1</v>
      </c>
      <c r="D49" s="8" t="s">
        <v>49</v>
      </c>
      <c r="E49" s="82"/>
      <c r="F49" s="82"/>
      <c r="G49" s="82"/>
      <c r="H49" s="8" t="s">
        <v>131</v>
      </c>
      <c r="I49" s="8" t="s">
        <v>0</v>
      </c>
      <c r="J49" s="8" t="s">
        <v>1</v>
      </c>
      <c r="K49" s="8" t="s">
        <v>49</v>
      </c>
    </row>
    <row r="50" spans="1:30" x14ac:dyDescent="0.2">
      <c r="A50" s="29" t="s">
        <v>14</v>
      </c>
      <c r="B50" s="4">
        <v>32908</v>
      </c>
      <c r="C50" s="91">
        <v>9379</v>
      </c>
      <c r="D50" s="4">
        <v>42287</v>
      </c>
      <c r="E50" s="82"/>
      <c r="F50" s="82"/>
      <c r="G50" s="82"/>
      <c r="H50" s="29" t="s">
        <v>14</v>
      </c>
      <c r="I50" s="4">
        <v>320400</v>
      </c>
      <c r="J50" s="4">
        <v>81752</v>
      </c>
      <c r="K50" s="4">
        <v>402152</v>
      </c>
      <c r="M50" s="82"/>
    </row>
    <row r="51" spans="1:30" x14ac:dyDescent="0.2">
      <c r="A51" s="30" t="s">
        <v>15</v>
      </c>
      <c r="B51" s="5">
        <v>68251</v>
      </c>
      <c r="C51" s="92">
        <v>22205</v>
      </c>
      <c r="D51" s="5">
        <v>90456</v>
      </c>
      <c r="E51" s="104"/>
      <c r="F51" s="104"/>
      <c r="G51" s="104"/>
      <c r="H51" s="30" t="s">
        <v>15</v>
      </c>
      <c r="I51" s="5">
        <v>903367</v>
      </c>
      <c r="J51" s="5">
        <v>267766</v>
      </c>
      <c r="K51" s="5">
        <v>1171133</v>
      </c>
      <c r="M51" s="82"/>
      <c r="AC51" s="55"/>
      <c r="AD51" s="55"/>
    </row>
    <row r="52" spans="1:30" x14ac:dyDescent="0.2">
      <c r="A52" s="30" t="s">
        <v>16</v>
      </c>
      <c r="B52" s="5">
        <v>102908</v>
      </c>
      <c r="C52" s="92">
        <v>58824</v>
      </c>
      <c r="D52" s="5">
        <v>161732</v>
      </c>
      <c r="E52" s="104"/>
      <c r="F52" s="104"/>
      <c r="G52" s="104"/>
      <c r="H52" s="30" t="s">
        <v>16</v>
      </c>
      <c r="I52" s="5">
        <v>1405700</v>
      </c>
      <c r="J52" s="5">
        <v>723242</v>
      </c>
      <c r="K52" s="5">
        <v>2128942</v>
      </c>
      <c r="M52" s="82"/>
      <c r="AC52" s="55"/>
      <c r="AD52" s="55"/>
    </row>
    <row r="53" spans="1:30" x14ac:dyDescent="0.2">
      <c r="A53" s="30" t="s">
        <v>17</v>
      </c>
      <c r="B53" s="5">
        <v>57573</v>
      </c>
      <c r="C53" s="92">
        <v>16668</v>
      </c>
      <c r="D53" s="5">
        <v>74241</v>
      </c>
      <c r="E53" s="104"/>
      <c r="F53" s="104"/>
      <c r="G53" s="104"/>
      <c r="H53" s="30" t="s">
        <v>17</v>
      </c>
      <c r="I53" s="5">
        <v>868057</v>
      </c>
      <c r="J53" s="5">
        <v>203963</v>
      </c>
      <c r="K53" s="5">
        <v>1072020</v>
      </c>
      <c r="M53" s="82"/>
      <c r="AC53" s="55"/>
      <c r="AD53" s="55"/>
    </row>
    <row r="54" spans="1:30" x14ac:dyDescent="0.2">
      <c r="A54" s="30" t="s">
        <v>18</v>
      </c>
      <c r="B54" s="5">
        <v>114370</v>
      </c>
      <c r="C54" s="92">
        <v>18242</v>
      </c>
      <c r="D54" s="5">
        <v>132612</v>
      </c>
      <c r="E54" s="104"/>
      <c r="F54" s="104"/>
      <c r="G54" s="104"/>
      <c r="H54" s="30" t="s">
        <v>18</v>
      </c>
      <c r="I54" s="5">
        <v>1608165</v>
      </c>
      <c r="J54" s="5">
        <v>209716</v>
      </c>
      <c r="K54" s="5">
        <v>1817881</v>
      </c>
      <c r="M54" s="82"/>
      <c r="AC54" s="55"/>
      <c r="AD54" s="55"/>
    </row>
    <row r="55" spans="1:30" x14ac:dyDescent="0.2">
      <c r="A55" s="30" t="s">
        <v>19</v>
      </c>
      <c r="B55" s="5">
        <v>256201</v>
      </c>
      <c r="C55" s="92">
        <v>82297</v>
      </c>
      <c r="D55" s="5">
        <v>338498</v>
      </c>
      <c r="E55" s="104"/>
      <c r="F55" s="104"/>
      <c r="G55" s="104"/>
      <c r="H55" s="30" t="s">
        <v>19</v>
      </c>
      <c r="I55" s="5">
        <v>3641013</v>
      </c>
      <c r="J55" s="5">
        <v>940298</v>
      </c>
      <c r="K55" s="5">
        <v>4581311</v>
      </c>
      <c r="M55" s="82"/>
      <c r="AC55" s="55"/>
      <c r="AD55" s="55"/>
    </row>
    <row r="56" spans="1:30" x14ac:dyDescent="0.2">
      <c r="A56" s="30" t="s">
        <v>20</v>
      </c>
      <c r="B56" s="5">
        <v>2351530</v>
      </c>
      <c r="C56" s="92">
        <v>936661</v>
      </c>
      <c r="D56" s="5">
        <v>3288191</v>
      </c>
      <c r="E56" s="104"/>
      <c r="F56" s="104"/>
      <c r="G56" s="104"/>
      <c r="H56" s="30" t="s">
        <v>20</v>
      </c>
      <c r="I56" s="5">
        <v>29833391</v>
      </c>
      <c r="J56" s="5">
        <v>9220566</v>
      </c>
      <c r="K56" s="5">
        <v>39053957</v>
      </c>
      <c r="M56" s="82"/>
      <c r="AC56" s="55"/>
      <c r="AD56" s="55"/>
    </row>
    <row r="57" spans="1:30" x14ac:dyDescent="0.2">
      <c r="A57" s="30" t="s">
        <v>21</v>
      </c>
      <c r="B57" s="5">
        <v>191354</v>
      </c>
      <c r="C57" s="92">
        <v>44848</v>
      </c>
      <c r="D57" s="5">
        <v>236202</v>
      </c>
      <c r="E57" s="104"/>
      <c r="F57" s="104"/>
      <c r="G57" s="104"/>
      <c r="H57" s="30" t="s">
        <v>21</v>
      </c>
      <c r="I57" s="5">
        <v>3228991</v>
      </c>
      <c r="J57" s="5">
        <v>569548</v>
      </c>
      <c r="K57" s="5">
        <v>3798539</v>
      </c>
      <c r="M57" s="82"/>
      <c r="AC57" s="55"/>
      <c r="AD57" s="55"/>
    </row>
    <row r="58" spans="1:30" x14ac:dyDescent="0.2">
      <c r="A58" s="30" t="s">
        <v>22</v>
      </c>
      <c r="B58" s="5">
        <v>178904</v>
      </c>
      <c r="C58" s="92">
        <v>38764</v>
      </c>
      <c r="D58" s="5">
        <v>217668</v>
      </c>
      <c r="E58" s="104"/>
      <c r="F58" s="104"/>
      <c r="G58" s="104"/>
      <c r="H58" s="30" t="s">
        <v>22</v>
      </c>
      <c r="I58" s="5">
        <v>2587296</v>
      </c>
      <c r="J58" s="5">
        <v>427490</v>
      </c>
      <c r="K58" s="5">
        <v>3014786</v>
      </c>
      <c r="M58" s="82"/>
      <c r="AC58" s="55"/>
      <c r="AD58" s="55"/>
    </row>
    <row r="59" spans="1:30" x14ac:dyDescent="0.2">
      <c r="A59" s="97" t="s">
        <v>232</v>
      </c>
      <c r="B59" s="92">
        <v>70497</v>
      </c>
      <c r="C59" s="92">
        <v>4733</v>
      </c>
      <c r="D59" s="92">
        <v>75230</v>
      </c>
      <c r="E59" s="104"/>
      <c r="F59" s="104"/>
      <c r="G59" s="104"/>
      <c r="H59" s="97" t="s">
        <v>232</v>
      </c>
      <c r="I59" s="92">
        <v>946084</v>
      </c>
      <c r="J59" s="92">
        <v>52653</v>
      </c>
      <c r="K59" s="92">
        <v>998737</v>
      </c>
      <c r="M59" s="82"/>
      <c r="AC59" s="55"/>
      <c r="AD59" s="55"/>
    </row>
    <row r="60" spans="1:30" x14ac:dyDescent="0.2">
      <c r="A60" s="30" t="s">
        <v>23</v>
      </c>
      <c r="B60" s="5">
        <v>362065</v>
      </c>
      <c r="C60" s="92">
        <v>99252</v>
      </c>
      <c r="D60" s="5">
        <v>461317</v>
      </c>
      <c r="E60" s="104"/>
      <c r="F60" s="104"/>
      <c r="G60" s="104"/>
      <c r="H60" s="30" t="s">
        <v>23</v>
      </c>
      <c r="I60" s="5">
        <v>5157432</v>
      </c>
      <c r="J60" s="5">
        <v>1118576</v>
      </c>
      <c r="K60" s="5">
        <v>6276008</v>
      </c>
      <c r="M60" s="82"/>
      <c r="AC60" s="55"/>
      <c r="AD60" s="55"/>
    </row>
    <row r="61" spans="1:30" x14ac:dyDescent="0.2">
      <c r="A61" s="30" t="s">
        <v>24</v>
      </c>
      <c r="B61" s="5">
        <v>154541</v>
      </c>
      <c r="C61" s="92">
        <v>41468</v>
      </c>
      <c r="D61" s="5">
        <v>196009</v>
      </c>
      <c r="E61" s="104"/>
      <c r="F61" s="104"/>
      <c r="G61" s="104"/>
      <c r="H61" s="30" t="s">
        <v>24</v>
      </c>
      <c r="I61" s="5">
        <v>1923571</v>
      </c>
      <c r="J61" s="5">
        <v>440306</v>
      </c>
      <c r="K61" s="5">
        <v>2363877</v>
      </c>
      <c r="M61" s="82"/>
      <c r="AC61" s="55"/>
      <c r="AD61" s="55"/>
    </row>
    <row r="62" spans="1:30" x14ac:dyDescent="0.2">
      <c r="A62" s="30" t="s">
        <v>25</v>
      </c>
      <c r="B62" s="5">
        <v>47042</v>
      </c>
      <c r="C62" s="92">
        <v>16174</v>
      </c>
      <c r="D62" s="5">
        <v>63216</v>
      </c>
      <c r="E62" s="104"/>
      <c r="F62" s="104"/>
      <c r="G62" s="104"/>
      <c r="H62" s="30" t="s">
        <v>25</v>
      </c>
      <c r="I62" s="5">
        <v>443188</v>
      </c>
      <c r="J62" s="5">
        <v>142107</v>
      </c>
      <c r="K62" s="5">
        <v>585295</v>
      </c>
      <c r="M62" s="82"/>
      <c r="AC62" s="55"/>
      <c r="AD62" s="55"/>
    </row>
    <row r="63" spans="1:30" x14ac:dyDescent="0.2">
      <c r="A63" s="30" t="s">
        <v>26</v>
      </c>
      <c r="B63" s="5">
        <v>169814</v>
      </c>
      <c r="C63" s="92">
        <v>48296</v>
      </c>
      <c r="D63" s="5">
        <v>218110</v>
      </c>
      <c r="E63" s="104"/>
      <c r="F63" s="104"/>
      <c r="G63" s="104"/>
      <c r="H63" s="30" t="s">
        <v>26</v>
      </c>
      <c r="I63" s="5">
        <v>1804962</v>
      </c>
      <c r="J63" s="5">
        <v>475424</v>
      </c>
      <c r="K63" s="5">
        <v>2280386</v>
      </c>
      <c r="M63" s="82"/>
      <c r="AC63" s="55"/>
      <c r="AD63" s="55"/>
    </row>
    <row r="64" spans="1:30" x14ac:dyDescent="0.2">
      <c r="A64" s="30" t="s">
        <v>27</v>
      </c>
      <c r="B64" s="5">
        <v>22729</v>
      </c>
      <c r="C64" s="92">
        <v>5312</v>
      </c>
      <c r="D64" s="5">
        <v>28041</v>
      </c>
      <c r="E64" s="104"/>
      <c r="F64" s="104"/>
      <c r="G64" s="104"/>
      <c r="H64" s="30" t="s">
        <v>27</v>
      </c>
      <c r="I64" s="5">
        <v>254498</v>
      </c>
      <c r="J64" s="5">
        <v>53937</v>
      </c>
      <c r="K64" s="5">
        <v>308435</v>
      </c>
      <c r="M64" s="82"/>
      <c r="AC64" s="55"/>
      <c r="AD64" s="55"/>
    </row>
    <row r="65" spans="1:20" x14ac:dyDescent="0.2">
      <c r="A65" s="30" t="s">
        <v>28</v>
      </c>
      <c r="B65" s="5">
        <v>38614</v>
      </c>
      <c r="C65" s="92">
        <v>15273</v>
      </c>
      <c r="D65" s="5">
        <v>53887</v>
      </c>
      <c r="E65" s="104"/>
      <c r="F65" s="104"/>
      <c r="G65" s="104"/>
      <c r="H65" s="30" t="s">
        <v>28</v>
      </c>
      <c r="I65" s="5">
        <v>489966</v>
      </c>
      <c r="J65" s="5">
        <v>182944</v>
      </c>
      <c r="K65" s="5">
        <v>672910</v>
      </c>
      <c r="M65" s="82"/>
    </row>
    <row r="66" spans="1:20" x14ac:dyDescent="0.2">
      <c r="A66" s="30" t="s">
        <v>171</v>
      </c>
      <c r="B66" s="5">
        <v>0</v>
      </c>
      <c r="C66" s="92">
        <v>15158</v>
      </c>
      <c r="D66" s="5">
        <v>15158</v>
      </c>
      <c r="E66" s="104"/>
      <c r="F66" s="104"/>
      <c r="G66" s="104"/>
      <c r="H66" s="30" t="s">
        <v>171</v>
      </c>
      <c r="I66" s="5">
        <v>0</v>
      </c>
      <c r="J66" s="5">
        <v>154866</v>
      </c>
      <c r="K66" s="5">
        <v>154866</v>
      </c>
      <c r="M66" s="82"/>
    </row>
    <row r="67" spans="1:20" x14ac:dyDescent="0.2">
      <c r="A67" s="28" t="s">
        <v>50</v>
      </c>
      <c r="B67" s="59">
        <v>4219301</v>
      </c>
      <c r="C67" s="59">
        <v>1473554</v>
      </c>
      <c r="D67" s="59">
        <v>5692855</v>
      </c>
      <c r="E67" s="105"/>
      <c r="F67" s="105"/>
      <c r="G67" s="105"/>
      <c r="H67" s="28" t="s">
        <v>50</v>
      </c>
      <c r="I67" s="59">
        <v>55416081</v>
      </c>
      <c r="J67" s="59">
        <v>15265154</v>
      </c>
      <c r="K67" s="59">
        <v>70681235</v>
      </c>
      <c r="M67" s="82"/>
    </row>
    <row r="68" spans="1:20" x14ac:dyDescent="0.2">
      <c r="B68" s="79"/>
      <c r="C68" s="79"/>
      <c r="D68" s="79"/>
      <c r="E68" s="79"/>
      <c r="F68" s="79"/>
      <c r="G68" s="79"/>
      <c r="J68" s="82"/>
      <c r="K68" s="82"/>
      <c r="L68" s="82"/>
    </row>
    <row r="69" spans="1:20" x14ac:dyDescent="0.2">
      <c r="B69" s="79"/>
      <c r="C69" s="79"/>
      <c r="D69" s="79"/>
      <c r="E69" s="79"/>
      <c r="F69" s="79"/>
      <c r="G69" s="79"/>
      <c r="J69" s="79"/>
      <c r="K69" s="79"/>
      <c r="L69" s="79"/>
      <c r="T69" s="55"/>
    </row>
    <row r="70" spans="1:20" x14ac:dyDescent="0.2">
      <c r="A70" s="7" t="s">
        <v>240</v>
      </c>
      <c r="B70" s="79"/>
      <c r="C70" s="79"/>
      <c r="D70" s="79"/>
      <c r="E70" s="79"/>
      <c r="F70" s="79"/>
      <c r="G70" s="79"/>
      <c r="H70" s="2" t="s">
        <v>248</v>
      </c>
      <c r="J70" s="79"/>
      <c r="K70" s="79"/>
      <c r="L70" s="79"/>
      <c r="T70" s="55"/>
    </row>
    <row r="71" spans="1:20" x14ac:dyDescent="0.2">
      <c r="A71" s="11" t="s">
        <v>302</v>
      </c>
      <c r="B71" s="79"/>
      <c r="C71" s="79"/>
      <c r="D71" s="79"/>
      <c r="E71" s="79"/>
      <c r="F71" s="79"/>
      <c r="H71" s="11" t="s">
        <v>303</v>
      </c>
      <c r="J71" s="79"/>
      <c r="K71" s="79"/>
      <c r="L71" s="79"/>
      <c r="T71" s="55"/>
    </row>
    <row r="72" spans="1:20" ht="15" x14ac:dyDescent="0.2">
      <c r="A72" s="93" t="s">
        <v>131</v>
      </c>
      <c r="B72" s="93" t="s">
        <v>300</v>
      </c>
      <c r="C72" s="93" t="s">
        <v>301</v>
      </c>
      <c r="D72" s="93" t="s">
        <v>321</v>
      </c>
      <c r="E72" s="93" t="s">
        <v>172</v>
      </c>
      <c r="F72" s="93" t="s">
        <v>53</v>
      </c>
      <c r="H72" s="93" t="s">
        <v>131</v>
      </c>
      <c r="I72" s="93" t="s">
        <v>300</v>
      </c>
      <c r="J72" s="93" t="s">
        <v>301</v>
      </c>
      <c r="K72" s="93" t="s">
        <v>321</v>
      </c>
      <c r="L72" s="93" t="s">
        <v>172</v>
      </c>
      <c r="M72" s="93" t="s">
        <v>53</v>
      </c>
      <c r="T72" s="55"/>
    </row>
    <row r="73" spans="1:20" x14ac:dyDescent="0.2">
      <c r="A73" s="97" t="s">
        <v>14</v>
      </c>
      <c r="B73" s="48">
        <v>11188</v>
      </c>
      <c r="C73" s="48">
        <v>21720</v>
      </c>
      <c r="D73" s="48">
        <v>0</v>
      </c>
      <c r="E73" s="48">
        <v>0</v>
      </c>
      <c r="F73" s="48">
        <f t="shared" ref="F73:F89" si="0">SUM(B73:E73)</f>
        <v>32908</v>
      </c>
      <c r="G73" s="18"/>
      <c r="H73" s="97" t="s">
        <v>14</v>
      </c>
      <c r="I73" s="48">
        <v>128160</v>
      </c>
      <c r="J73" s="48">
        <v>192240</v>
      </c>
      <c r="K73" s="48">
        <v>0</v>
      </c>
      <c r="L73" s="48">
        <v>0</v>
      </c>
      <c r="M73" s="48">
        <f>SUM(I73:L73)</f>
        <v>320400</v>
      </c>
      <c r="T73" s="55"/>
    </row>
    <row r="74" spans="1:20" x14ac:dyDescent="0.2">
      <c r="A74" s="97" t="s">
        <v>15</v>
      </c>
      <c r="B74" s="50">
        <v>25184</v>
      </c>
      <c r="C74" s="50">
        <v>43067</v>
      </c>
      <c r="D74" s="50">
        <v>0</v>
      </c>
      <c r="E74" s="50">
        <v>0</v>
      </c>
      <c r="F74" s="50">
        <f t="shared" si="0"/>
        <v>68251</v>
      </c>
      <c r="G74" s="18"/>
      <c r="H74" s="97" t="s">
        <v>15</v>
      </c>
      <c r="I74" s="50">
        <v>365007</v>
      </c>
      <c r="J74" s="50">
        <v>538360</v>
      </c>
      <c r="K74" s="50">
        <v>0</v>
      </c>
      <c r="L74" s="50">
        <v>0</v>
      </c>
      <c r="M74" s="50">
        <f t="shared" ref="M74:M89" si="1">SUM(I74:L74)</f>
        <v>903367</v>
      </c>
      <c r="T74" s="55"/>
    </row>
    <row r="75" spans="1:20" x14ac:dyDescent="0.2">
      <c r="A75" s="97" t="s">
        <v>16</v>
      </c>
      <c r="B75" s="50">
        <v>44468</v>
      </c>
      <c r="C75" s="50">
        <v>58440</v>
      </c>
      <c r="D75" s="50">
        <v>0</v>
      </c>
      <c r="E75" s="50">
        <v>0</v>
      </c>
      <c r="F75" s="50">
        <f t="shared" si="0"/>
        <v>102908</v>
      </c>
      <c r="G75" s="18"/>
      <c r="H75" s="97" t="s">
        <v>16</v>
      </c>
      <c r="I75" s="50">
        <v>673657</v>
      </c>
      <c r="J75" s="50">
        <v>732043</v>
      </c>
      <c r="K75" s="50">
        <v>0</v>
      </c>
      <c r="L75" s="50">
        <v>0</v>
      </c>
      <c r="M75" s="50">
        <f t="shared" si="1"/>
        <v>1405700</v>
      </c>
      <c r="T75" s="55"/>
    </row>
    <row r="76" spans="1:20" x14ac:dyDescent="0.2">
      <c r="A76" s="97" t="s">
        <v>17</v>
      </c>
      <c r="B76" s="50">
        <v>22291</v>
      </c>
      <c r="C76" s="50">
        <v>35281</v>
      </c>
      <c r="D76" s="50">
        <v>1</v>
      </c>
      <c r="E76" s="50">
        <v>0</v>
      </c>
      <c r="F76" s="50">
        <f t="shared" si="0"/>
        <v>57573</v>
      </c>
      <c r="G76" s="18"/>
      <c r="H76" s="97" t="s">
        <v>17</v>
      </c>
      <c r="I76" s="50">
        <v>371446</v>
      </c>
      <c r="J76" s="50">
        <v>496596</v>
      </c>
      <c r="K76" s="50">
        <v>15</v>
      </c>
      <c r="L76" s="50">
        <v>0</v>
      </c>
      <c r="M76" s="50">
        <f t="shared" si="1"/>
        <v>868057</v>
      </c>
      <c r="T76" s="55"/>
    </row>
    <row r="77" spans="1:20" x14ac:dyDescent="0.2">
      <c r="A77" s="97" t="s">
        <v>18</v>
      </c>
      <c r="B77" s="50">
        <v>35953</v>
      </c>
      <c r="C77" s="50">
        <v>78417</v>
      </c>
      <c r="D77" s="50">
        <v>0</v>
      </c>
      <c r="E77" s="50">
        <v>0</v>
      </c>
      <c r="F77" s="50">
        <f t="shared" si="0"/>
        <v>114370</v>
      </c>
      <c r="G77" s="18"/>
      <c r="H77" s="97" t="s">
        <v>18</v>
      </c>
      <c r="I77" s="50">
        <v>567207</v>
      </c>
      <c r="J77" s="50">
        <v>1040958</v>
      </c>
      <c r="K77" s="50">
        <v>0</v>
      </c>
      <c r="L77" s="50">
        <v>0</v>
      </c>
      <c r="M77" s="50">
        <f t="shared" si="1"/>
        <v>1608165</v>
      </c>
      <c r="T77" s="55"/>
    </row>
    <row r="78" spans="1:20" x14ac:dyDescent="0.2">
      <c r="A78" s="97" t="s">
        <v>19</v>
      </c>
      <c r="B78" s="50">
        <v>89739</v>
      </c>
      <c r="C78" s="50">
        <v>166462</v>
      </c>
      <c r="D78" s="50">
        <v>0</v>
      </c>
      <c r="E78" s="50">
        <v>0</v>
      </c>
      <c r="F78" s="50">
        <f t="shared" si="0"/>
        <v>256201</v>
      </c>
      <c r="G78" s="18"/>
      <c r="H78" s="97" t="s">
        <v>19</v>
      </c>
      <c r="I78" s="50">
        <v>1401528</v>
      </c>
      <c r="J78" s="50">
        <v>2239485</v>
      </c>
      <c r="K78" s="50">
        <v>0</v>
      </c>
      <c r="L78" s="50">
        <v>0</v>
      </c>
      <c r="M78" s="50">
        <f t="shared" si="1"/>
        <v>3641013</v>
      </c>
      <c r="T78" s="55"/>
    </row>
    <row r="79" spans="1:20" x14ac:dyDescent="0.2">
      <c r="A79" s="97" t="s">
        <v>20</v>
      </c>
      <c r="B79" s="50">
        <v>801666</v>
      </c>
      <c r="C79" s="50">
        <v>1549860</v>
      </c>
      <c r="D79" s="50">
        <v>2</v>
      </c>
      <c r="E79" s="50">
        <v>2</v>
      </c>
      <c r="F79" s="50">
        <f t="shared" si="0"/>
        <v>2351530</v>
      </c>
      <c r="G79" s="18"/>
      <c r="H79" s="97" t="s">
        <v>20</v>
      </c>
      <c r="I79" s="50">
        <v>11083810</v>
      </c>
      <c r="J79" s="50">
        <v>18749558</v>
      </c>
      <c r="K79" s="50">
        <v>13</v>
      </c>
      <c r="L79" s="50">
        <v>10</v>
      </c>
      <c r="M79" s="50">
        <f t="shared" si="1"/>
        <v>29833391</v>
      </c>
      <c r="T79" s="55"/>
    </row>
    <row r="80" spans="1:20" x14ac:dyDescent="0.2">
      <c r="A80" s="97" t="s">
        <v>21</v>
      </c>
      <c r="B80" s="50">
        <v>71727</v>
      </c>
      <c r="C80" s="50">
        <v>119627</v>
      </c>
      <c r="D80" s="50">
        <v>0</v>
      </c>
      <c r="E80" s="50">
        <v>0</v>
      </c>
      <c r="F80" s="50">
        <f t="shared" si="0"/>
        <v>191354</v>
      </c>
      <c r="G80" s="18"/>
      <c r="H80" s="97" t="s">
        <v>21</v>
      </c>
      <c r="I80" s="50">
        <v>1319178</v>
      </c>
      <c r="J80" s="50">
        <v>1909813</v>
      </c>
      <c r="K80" s="50">
        <v>0</v>
      </c>
      <c r="L80" s="50">
        <v>0</v>
      </c>
      <c r="M80" s="50">
        <f t="shared" si="1"/>
        <v>3228991</v>
      </c>
      <c r="T80" s="55"/>
    </row>
    <row r="81" spans="1:20" x14ac:dyDescent="0.2">
      <c r="A81" s="97" t="s">
        <v>22</v>
      </c>
      <c r="B81" s="50">
        <v>59241</v>
      </c>
      <c r="C81" s="50">
        <v>119663</v>
      </c>
      <c r="D81" s="50">
        <v>0</v>
      </c>
      <c r="E81" s="50">
        <v>0</v>
      </c>
      <c r="F81" s="50">
        <f t="shared" si="0"/>
        <v>178904</v>
      </c>
      <c r="G81" s="18"/>
      <c r="H81" s="97" t="s">
        <v>22</v>
      </c>
      <c r="I81" s="50">
        <v>964290</v>
      </c>
      <c r="J81" s="50">
        <v>1623006</v>
      </c>
      <c r="K81" s="50">
        <v>0</v>
      </c>
      <c r="L81" s="50">
        <v>0</v>
      </c>
      <c r="M81" s="50">
        <f t="shared" si="1"/>
        <v>2587296</v>
      </c>
      <c r="T81" s="55"/>
    </row>
    <row r="82" spans="1:20" x14ac:dyDescent="0.2">
      <c r="A82" s="97" t="s">
        <v>232</v>
      </c>
      <c r="B82" s="50">
        <v>23663</v>
      </c>
      <c r="C82" s="50">
        <v>46834</v>
      </c>
      <c r="D82" s="50">
        <v>0</v>
      </c>
      <c r="E82" s="50">
        <v>0</v>
      </c>
      <c r="F82" s="50">
        <f t="shared" si="0"/>
        <v>70497</v>
      </c>
      <c r="G82" s="18"/>
      <c r="H82" s="97" t="s">
        <v>232</v>
      </c>
      <c r="I82" s="50">
        <v>353374</v>
      </c>
      <c r="J82" s="50">
        <v>592710</v>
      </c>
      <c r="K82" s="50">
        <v>0</v>
      </c>
      <c r="L82" s="50">
        <v>0</v>
      </c>
      <c r="M82" s="50">
        <f t="shared" si="1"/>
        <v>946084</v>
      </c>
      <c r="T82" s="55"/>
    </row>
    <row r="83" spans="1:20" x14ac:dyDescent="0.2">
      <c r="A83" s="97" t="s">
        <v>23</v>
      </c>
      <c r="B83" s="50">
        <v>134658</v>
      </c>
      <c r="C83" s="50">
        <v>227405</v>
      </c>
      <c r="D83" s="50">
        <v>1</v>
      </c>
      <c r="E83" s="50">
        <v>1</v>
      </c>
      <c r="F83" s="50">
        <f t="shared" si="0"/>
        <v>362065</v>
      </c>
      <c r="G83" s="18"/>
      <c r="H83" s="97" t="s">
        <v>23</v>
      </c>
      <c r="I83" s="50">
        <v>2103700</v>
      </c>
      <c r="J83" s="50">
        <v>3053714</v>
      </c>
      <c r="K83" s="50">
        <v>7</v>
      </c>
      <c r="L83" s="50">
        <v>11</v>
      </c>
      <c r="M83" s="50">
        <f t="shared" si="1"/>
        <v>5157432</v>
      </c>
      <c r="T83" s="55"/>
    </row>
    <row r="84" spans="1:20" x14ac:dyDescent="0.2">
      <c r="A84" s="97" t="s">
        <v>24</v>
      </c>
      <c r="B84" s="50">
        <v>49434</v>
      </c>
      <c r="C84" s="50">
        <v>105106</v>
      </c>
      <c r="D84" s="50">
        <v>1</v>
      </c>
      <c r="E84" s="50">
        <v>0</v>
      </c>
      <c r="F84" s="50">
        <f t="shared" si="0"/>
        <v>154541</v>
      </c>
      <c r="G84" s="18"/>
      <c r="H84" s="97" t="s">
        <v>24</v>
      </c>
      <c r="I84" s="50">
        <v>668871</v>
      </c>
      <c r="J84" s="50">
        <v>1254688</v>
      </c>
      <c r="K84" s="50">
        <v>12</v>
      </c>
      <c r="L84" s="50">
        <v>0</v>
      </c>
      <c r="M84" s="50">
        <f t="shared" si="1"/>
        <v>1923571</v>
      </c>
      <c r="T84" s="55"/>
    </row>
    <row r="85" spans="1:20" x14ac:dyDescent="0.2">
      <c r="A85" s="97" t="s">
        <v>25</v>
      </c>
      <c r="B85" s="50">
        <v>15716</v>
      </c>
      <c r="C85" s="50">
        <v>31326</v>
      </c>
      <c r="D85" s="50">
        <v>0</v>
      </c>
      <c r="E85" s="50">
        <v>0</v>
      </c>
      <c r="F85" s="50">
        <f t="shared" si="0"/>
        <v>47042</v>
      </c>
      <c r="G85" s="18"/>
      <c r="H85" s="97" t="s">
        <v>25</v>
      </c>
      <c r="I85" s="50">
        <v>179033</v>
      </c>
      <c r="J85" s="50">
        <v>264155</v>
      </c>
      <c r="K85" s="50">
        <v>0</v>
      </c>
      <c r="L85" s="50">
        <v>0</v>
      </c>
      <c r="M85" s="50">
        <f t="shared" si="1"/>
        <v>443188</v>
      </c>
      <c r="T85" s="55"/>
    </row>
    <row r="86" spans="1:20" x14ac:dyDescent="0.2">
      <c r="A86" s="97" t="s">
        <v>26</v>
      </c>
      <c r="B86" s="50">
        <v>57456</v>
      </c>
      <c r="C86" s="50">
        <v>112358</v>
      </c>
      <c r="D86" s="50">
        <v>0</v>
      </c>
      <c r="E86" s="50">
        <v>0</v>
      </c>
      <c r="F86" s="50">
        <f t="shared" si="0"/>
        <v>169814</v>
      </c>
      <c r="G86" s="18"/>
      <c r="H86" s="97" t="s">
        <v>26</v>
      </c>
      <c r="I86" s="50">
        <v>704412</v>
      </c>
      <c r="J86" s="50">
        <v>1100550</v>
      </c>
      <c r="K86" s="50">
        <v>0</v>
      </c>
      <c r="L86" s="50">
        <v>0</v>
      </c>
      <c r="M86" s="50">
        <f t="shared" si="1"/>
        <v>1804962</v>
      </c>
      <c r="T86" s="55"/>
    </row>
    <row r="87" spans="1:20" x14ac:dyDescent="0.2">
      <c r="A87" s="97" t="s">
        <v>27</v>
      </c>
      <c r="B87" s="50">
        <v>6974</v>
      </c>
      <c r="C87" s="50">
        <v>15755</v>
      </c>
      <c r="D87" s="50">
        <v>0</v>
      </c>
      <c r="E87" s="50">
        <v>0</v>
      </c>
      <c r="F87" s="50">
        <f t="shared" si="0"/>
        <v>22729</v>
      </c>
      <c r="G87" s="18"/>
      <c r="H87" s="97" t="s">
        <v>27</v>
      </c>
      <c r="I87" s="50">
        <v>94745</v>
      </c>
      <c r="J87" s="50">
        <v>159753</v>
      </c>
      <c r="K87" s="50">
        <v>0</v>
      </c>
      <c r="L87" s="50">
        <v>0</v>
      </c>
      <c r="M87" s="50">
        <f t="shared" si="1"/>
        <v>254498</v>
      </c>
      <c r="T87" s="55"/>
    </row>
    <row r="88" spans="1:20" x14ac:dyDescent="0.2">
      <c r="A88" s="97" t="s">
        <v>28</v>
      </c>
      <c r="B88" s="50">
        <v>12662</v>
      </c>
      <c r="C88" s="50">
        <v>25951</v>
      </c>
      <c r="D88" s="50">
        <v>0</v>
      </c>
      <c r="E88" s="50">
        <v>1</v>
      </c>
      <c r="F88" s="50">
        <f t="shared" si="0"/>
        <v>38614</v>
      </c>
      <c r="G88" s="18"/>
      <c r="H88" s="97" t="s">
        <v>28</v>
      </c>
      <c r="I88" s="50">
        <v>182762</v>
      </c>
      <c r="J88" s="50">
        <v>307197</v>
      </c>
      <c r="K88" s="50">
        <v>0</v>
      </c>
      <c r="L88" s="50">
        <v>7</v>
      </c>
      <c r="M88" s="50">
        <f t="shared" si="1"/>
        <v>489966</v>
      </c>
      <c r="T88" s="55"/>
    </row>
    <row r="89" spans="1:20" x14ac:dyDescent="0.2">
      <c r="A89" s="97" t="s">
        <v>171</v>
      </c>
      <c r="B89" s="50">
        <v>0</v>
      </c>
      <c r="C89" s="50">
        <v>0</v>
      </c>
      <c r="D89" s="50">
        <v>0</v>
      </c>
      <c r="E89" s="50">
        <v>0</v>
      </c>
      <c r="F89" s="50">
        <f t="shared" si="0"/>
        <v>0</v>
      </c>
      <c r="G89" s="18"/>
      <c r="H89" s="97" t="s">
        <v>171</v>
      </c>
      <c r="I89" s="50">
        <v>0</v>
      </c>
      <c r="J89" s="50">
        <v>0</v>
      </c>
      <c r="K89" s="50">
        <v>0</v>
      </c>
      <c r="L89" s="50">
        <v>0</v>
      </c>
      <c r="M89" s="50">
        <f t="shared" si="1"/>
        <v>0</v>
      </c>
      <c r="T89" s="55"/>
    </row>
    <row r="90" spans="1:20" x14ac:dyDescent="0.2">
      <c r="A90" s="96" t="s">
        <v>50</v>
      </c>
      <c r="B90" s="71">
        <f>SUM(B73:B89)</f>
        <v>1462020</v>
      </c>
      <c r="C90" s="71">
        <f t="shared" ref="C90:E90" si="2">SUM(C73:C89)</f>
        <v>2757272</v>
      </c>
      <c r="D90" s="71">
        <f t="shared" si="2"/>
        <v>5</v>
      </c>
      <c r="E90" s="71">
        <f t="shared" si="2"/>
        <v>4</v>
      </c>
      <c r="F90" s="71">
        <f>SUM(F73:F89)</f>
        <v>4219301</v>
      </c>
      <c r="G90" s="72"/>
      <c r="H90" s="96" t="s">
        <v>50</v>
      </c>
      <c r="I90" s="71">
        <f>SUM(I73:I89)</f>
        <v>21161180</v>
      </c>
      <c r="J90" s="71">
        <f t="shared" ref="J90:M90" si="3">SUM(J73:J89)</f>
        <v>34254826</v>
      </c>
      <c r="K90" s="71">
        <f t="shared" si="3"/>
        <v>47</v>
      </c>
      <c r="L90" s="71">
        <f t="shared" si="3"/>
        <v>28</v>
      </c>
      <c r="M90" s="71">
        <f t="shared" si="3"/>
        <v>55416081</v>
      </c>
      <c r="T90" s="55"/>
    </row>
    <row r="91" spans="1:20" x14ac:dyDescent="0.2">
      <c r="A91" s="55" t="s">
        <v>320</v>
      </c>
      <c r="B91" s="79"/>
      <c r="C91" s="79"/>
      <c r="D91" s="79"/>
      <c r="E91" s="79"/>
      <c r="F91" s="79"/>
      <c r="G91" s="79"/>
      <c r="H91" s="55" t="s">
        <v>320</v>
      </c>
      <c r="I91" s="98"/>
      <c r="J91" s="79"/>
      <c r="K91" s="79"/>
      <c r="L91" s="79"/>
      <c r="T91" s="55"/>
    </row>
    <row r="92" spans="1:20" x14ac:dyDescent="0.2">
      <c r="B92" s="79"/>
      <c r="C92" s="79"/>
      <c r="D92" s="79"/>
      <c r="E92" s="79"/>
      <c r="F92" s="79"/>
      <c r="G92" s="79"/>
      <c r="H92" s="98"/>
      <c r="J92" s="79"/>
      <c r="K92" s="79"/>
      <c r="L92" s="79"/>
      <c r="T92" s="55"/>
    </row>
    <row r="93" spans="1:20" x14ac:dyDescent="0.2">
      <c r="A93" s="7" t="s">
        <v>241</v>
      </c>
      <c r="B93" s="79"/>
      <c r="C93" s="79"/>
      <c r="D93" s="79"/>
      <c r="E93" s="79"/>
      <c r="F93" s="79"/>
      <c r="G93" s="79"/>
      <c r="H93" s="2" t="s">
        <v>249</v>
      </c>
      <c r="J93" s="79"/>
      <c r="K93" s="79"/>
      <c r="L93" s="79"/>
      <c r="T93" s="55"/>
    </row>
    <row r="94" spans="1:20" x14ac:dyDescent="0.2">
      <c r="A94" s="11" t="s">
        <v>342</v>
      </c>
      <c r="B94" s="79"/>
      <c r="C94" s="79"/>
      <c r="D94" s="79"/>
      <c r="E94" s="79"/>
      <c r="F94" s="79"/>
      <c r="G94" s="79"/>
      <c r="H94" s="11" t="s">
        <v>343</v>
      </c>
      <c r="J94" s="79"/>
      <c r="K94" s="79"/>
      <c r="L94" s="79"/>
      <c r="T94" s="55"/>
    </row>
    <row r="95" spans="1:20" ht="15" x14ac:dyDescent="0.2">
      <c r="A95" s="93" t="s">
        <v>131</v>
      </c>
      <c r="B95" s="93" t="s">
        <v>300</v>
      </c>
      <c r="C95" s="93" t="s">
        <v>301</v>
      </c>
      <c r="D95" s="93" t="s">
        <v>321</v>
      </c>
      <c r="E95" s="93" t="s">
        <v>172</v>
      </c>
      <c r="F95" s="93" t="s">
        <v>53</v>
      </c>
      <c r="G95" s="79"/>
      <c r="H95" s="93" t="s">
        <v>131</v>
      </c>
      <c r="I95" s="93" t="s">
        <v>300</v>
      </c>
      <c r="J95" s="93" t="s">
        <v>301</v>
      </c>
      <c r="K95" s="93" t="s">
        <v>321</v>
      </c>
      <c r="L95" s="93" t="s">
        <v>172</v>
      </c>
      <c r="M95" s="93" t="s">
        <v>53</v>
      </c>
      <c r="T95" s="55"/>
    </row>
    <row r="96" spans="1:20" x14ac:dyDescent="0.2">
      <c r="A96" s="97" t="s">
        <v>14</v>
      </c>
      <c r="B96" s="48">
        <v>4101</v>
      </c>
      <c r="C96" s="48">
        <v>5278</v>
      </c>
      <c r="D96" s="48">
        <v>0</v>
      </c>
      <c r="E96" s="48">
        <v>0</v>
      </c>
      <c r="F96" s="48">
        <f t="shared" ref="F96:F112" si="4">SUM(B96:E96)</f>
        <v>9379</v>
      </c>
      <c r="G96" s="79"/>
      <c r="H96" s="97" t="s">
        <v>14</v>
      </c>
      <c r="I96" s="48">
        <v>34555</v>
      </c>
      <c r="J96" s="48">
        <v>47197</v>
      </c>
      <c r="K96" s="48">
        <v>0</v>
      </c>
      <c r="L96" s="48">
        <v>0</v>
      </c>
      <c r="M96" s="48">
        <f>SUM(I96:L96)</f>
        <v>81752</v>
      </c>
      <c r="T96" s="55"/>
    </row>
    <row r="97" spans="1:20" x14ac:dyDescent="0.2">
      <c r="A97" s="97" t="s">
        <v>15</v>
      </c>
      <c r="B97" s="50">
        <v>12269</v>
      </c>
      <c r="C97" s="50">
        <v>9936</v>
      </c>
      <c r="D97" s="50">
        <v>0</v>
      </c>
      <c r="E97" s="50">
        <v>0</v>
      </c>
      <c r="F97" s="50">
        <f t="shared" si="4"/>
        <v>22205</v>
      </c>
      <c r="G97" s="79"/>
      <c r="H97" s="97" t="s">
        <v>15</v>
      </c>
      <c r="I97" s="50">
        <v>151042</v>
      </c>
      <c r="J97" s="50">
        <v>116724</v>
      </c>
      <c r="K97" s="50">
        <v>0</v>
      </c>
      <c r="L97" s="50">
        <v>0</v>
      </c>
      <c r="M97" s="50">
        <f t="shared" ref="M97:M112" si="5">SUM(I97:L97)</f>
        <v>267766</v>
      </c>
      <c r="T97" s="55"/>
    </row>
    <row r="98" spans="1:20" x14ac:dyDescent="0.2">
      <c r="A98" s="97" t="s">
        <v>16</v>
      </c>
      <c r="B98" s="50">
        <v>36832</v>
      </c>
      <c r="C98" s="50">
        <v>21992</v>
      </c>
      <c r="D98" s="50">
        <v>0</v>
      </c>
      <c r="E98" s="50">
        <v>0</v>
      </c>
      <c r="F98" s="50">
        <f t="shared" si="4"/>
        <v>58824</v>
      </c>
      <c r="G98" s="79"/>
      <c r="H98" s="97" t="s">
        <v>16</v>
      </c>
      <c r="I98" s="50">
        <v>460724</v>
      </c>
      <c r="J98" s="50">
        <v>262518</v>
      </c>
      <c r="K98" s="50">
        <v>0</v>
      </c>
      <c r="L98" s="50">
        <v>0</v>
      </c>
      <c r="M98" s="50">
        <f t="shared" si="5"/>
        <v>723242</v>
      </c>
      <c r="T98" s="55"/>
    </row>
    <row r="99" spans="1:20" x14ac:dyDescent="0.2">
      <c r="A99" s="97" t="s">
        <v>17</v>
      </c>
      <c r="B99" s="50">
        <v>9376</v>
      </c>
      <c r="C99" s="50">
        <v>7292</v>
      </c>
      <c r="D99" s="50">
        <v>0</v>
      </c>
      <c r="E99" s="50">
        <v>0</v>
      </c>
      <c r="F99" s="50">
        <f t="shared" si="4"/>
        <v>16668</v>
      </c>
      <c r="G99" s="79"/>
      <c r="H99" s="97" t="s">
        <v>17</v>
      </c>
      <c r="I99" s="50">
        <v>123943</v>
      </c>
      <c r="J99" s="50">
        <v>80020</v>
      </c>
      <c r="K99" s="50">
        <v>0</v>
      </c>
      <c r="L99" s="50">
        <v>0</v>
      </c>
      <c r="M99" s="50">
        <f t="shared" si="5"/>
        <v>203963</v>
      </c>
      <c r="T99" s="55"/>
    </row>
    <row r="100" spans="1:20" x14ac:dyDescent="0.2">
      <c r="A100" s="97" t="s">
        <v>18</v>
      </c>
      <c r="B100" s="50">
        <v>8324</v>
      </c>
      <c r="C100" s="50">
        <v>9918</v>
      </c>
      <c r="D100" s="50">
        <v>0</v>
      </c>
      <c r="E100" s="50">
        <v>0</v>
      </c>
      <c r="F100" s="50">
        <f t="shared" si="4"/>
        <v>18242</v>
      </c>
      <c r="G100" s="79"/>
      <c r="H100" s="97" t="s">
        <v>18</v>
      </c>
      <c r="I100" s="50">
        <v>95964</v>
      </c>
      <c r="J100" s="50">
        <v>113752</v>
      </c>
      <c r="K100" s="50">
        <v>0</v>
      </c>
      <c r="L100" s="50">
        <v>0</v>
      </c>
      <c r="M100" s="50">
        <f t="shared" si="5"/>
        <v>209716</v>
      </c>
      <c r="T100" s="55"/>
    </row>
    <row r="101" spans="1:20" x14ac:dyDescent="0.2">
      <c r="A101" s="97" t="s">
        <v>19</v>
      </c>
      <c r="B101" s="50">
        <v>38228</v>
      </c>
      <c r="C101" s="50">
        <v>44069</v>
      </c>
      <c r="D101" s="50">
        <v>0</v>
      </c>
      <c r="E101" s="50">
        <v>0</v>
      </c>
      <c r="F101" s="50">
        <f t="shared" si="4"/>
        <v>82297</v>
      </c>
      <c r="G101" s="79"/>
      <c r="H101" s="97" t="s">
        <v>19</v>
      </c>
      <c r="I101" s="50">
        <v>449215</v>
      </c>
      <c r="J101" s="50">
        <v>491083</v>
      </c>
      <c r="K101" s="50">
        <v>0</v>
      </c>
      <c r="L101" s="50">
        <v>0</v>
      </c>
      <c r="M101" s="50">
        <f t="shared" si="5"/>
        <v>940298</v>
      </c>
      <c r="T101" s="55"/>
    </row>
    <row r="102" spans="1:20" x14ac:dyDescent="0.2">
      <c r="A102" s="97" t="s">
        <v>20</v>
      </c>
      <c r="B102" s="50">
        <v>443889</v>
      </c>
      <c r="C102" s="50">
        <v>492772</v>
      </c>
      <c r="D102" s="50">
        <v>0</v>
      </c>
      <c r="E102" s="50">
        <v>0</v>
      </c>
      <c r="F102" s="50">
        <f t="shared" si="4"/>
        <v>936661</v>
      </c>
      <c r="G102" s="79"/>
      <c r="H102" s="97" t="s">
        <v>20</v>
      </c>
      <c r="I102" s="50">
        <v>4472614</v>
      </c>
      <c r="J102" s="50">
        <v>4747952</v>
      </c>
      <c r="K102" s="50">
        <v>0</v>
      </c>
      <c r="L102" s="50">
        <v>0</v>
      </c>
      <c r="M102" s="50">
        <f t="shared" si="5"/>
        <v>9220566</v>
      </c>
      <c r="T102" s="55"/>
    </row>
    <row r="103" spans="1:20" x14ac:dyDescent="0.2">
      <c r="A103" s="97" t="s">
        <v>21</v>
      </c>
      <c r="B103" s="50">
        <v>21851</v>
      </c>
      <c r="C103" s="50">
        <v>22997</v>
      </c>
      <c r="D103" s="50">
        <v>0</v>
      </c>
      <c r="E103" s="50">
        <v>0</v>
      </c>
      <c r="F103" s="50">
        <f t="shared" si="4"/>
        <v>44848</v>
      </c>
      <c r="G103" s="79"/>
      <c r="H103" s="97" t="s">
        <v>21</v>
      </c>
      <c r="I103" s="50">
        <v>281275</v>
      </c>
      <c r="J103" s="50">
        <v>288273</v>
      </c>
      <c r="K103" s="50">
        <v>0</v>
      </c>
      <c r="L103" s="50">
        <v>0</v>
      </c>
      <c r="M103" s="50">
        <f t="shared" si="5"/>
        <v>569548</v>
      </c>
      <c r="T103" s="55"/>
    </row>
    <row r="104" spans="1:20" x14ac:dyDescent="0.2">
      <c r="A104" s="97" t="s">
        <v>22</v>
      </c>
      <c r="B104" s="50">
        <v>17671</v>
      </c>
      <c r="C104" s="50">
        <v>21093</v>
      </c>
      <c r="D104" s="50">
        <v>0</v>
      </c>
      <c r="E104" s="50">
        <v>0</v>
      </c>
      <c r="F104" s="50">
        <f t="shared" si="4"/>
        <v>38764</v>
      </c>
      <c r="G104" s="79"/>
      <c r="H104" s="97" t="s">
        <v>22</v>
      </c>
      <c r="I104" s="50">
        <v>204549</v>
      </c>
      <c r="J104" s="50">
        <v>222941</v>
      </c>
      <c r="K104" s="50">
        <v>0</v>
      </c>
      <c r="L104" s="50">
        <v>0</v>
      </c>
      <c r="M104" s="50">
        <f t="shared" si="5"/>
        <v>427490</v>
      </c>
      <c r="T104" s="55"/>
    </row>
    <row r="105" spans="1:20" x14ac:dyDescent="0.2">
      <c r="A105" s="97" t="s">
        <v>232</v>
      </c>
      <c r="B105" s="50">
        <v>2102</v>
      </c>
      <c r="C105" s="50">
        <v>2631</v>
      </c>
      <c r="D105" s="50">
        <v>0</v>
      </c>
      <c r="E105" s="50">
        <v>0</v>
      </c>
      <c r="F105" s="50">
        <f t="shared" si="4"/>
        <v>4733</v>
      </c>
      <c r="G105" s="79"/>
      <c r="H105" s="97" t="s">
        <v>232</v>
      </c>
      <c r="I105" s="50">
        <v>23932</v>
      </c>
      <c r="J105" s="50">
        <v>28721</v>
      </c>
      <c r="K105" s="50">
        <v>0</v>
      </c>
      <c r="L105" s="50">
        <v>0</v>
      </c>
      <c r="M105" s="50">
        <f t="shared" si="5"/>
        <v>52653</v>
      </c>
      <c r="T105" s="55"/>
    </row>
    <row r="106" spans="1:20" x14ac:dyDescent="0.2">
      <c r="A106" s="97" t="s">
        <v>23</v>
      </c>
      <c r="B106" s="50">
        <v>42648</v>
      </c>
      <c r="C106" s="50">
        <v>56604</v>
      </c>
      <c r="D106" s="50">
        <v>0</v>
      </c>
      <c r="E106" s="50">
        <v>0</v>
      </c>
      <c r="F106" s="50">
        <f t="shared" si="4"/>
        <v>99252</v>
      </c>
      <c r="G106" s="79"/>
      <c r="H106" s="97" t="s">
        <v>23</v>
      </c>
      <c r="I106" s="50">
        <v>495719</v>
      </c>
      <c r="J106" s="50">
        <v>622857</v>
      </c>
      <c r="K106" s="50">
        <v>0</v>
      </c>
      <c r="L106" s="50">
        <v>0</v>
      </c>
      <c r="M106" s="50">
        <f t="shared" si="5"/>
        <v>1118576</v>
      </c>
      <c r="T106" s="55"/>
    </row>
    <row r="107" spans="1:20" x14ac:dyDescent="0.2">
      <c r="A107" s="97" t="s">
        <v>24</v>
      </c>
      <c r="B107" s="50">
        <v>16666</v>
      </c>
      <c r="C107" s="50">
        <v>24802</v>
      </c>
      <c r="D107" s="50">
        <v>0</v>
      </c>
      <c r="E107" s="50">
        <v>0</v>
      </c>
      <c r="F107" s="50">
        <f t="shared" si="4"/>
        <v>41468</v>
      </c>
      <c r="G107" s="79"/>
      <c r="H107" s="97" t="s">
        <v>24</v>
      </c>
      <c r="I107" s="50">
        <v>170663</v>
      </c>
      <c r="J107" s="50">
        <v>269643</v>
      </c>
      <c r="K107" s="50">
        <v>0</v>
      </c>
      <c r="L107" s="50">
        <v>0</v>
      </c>
      <c r="M107" s="50">
        <f t="shared" si="5"/>
        <v>440306</v>
      </c>
      <c r="T107" s="55"/>
    </row>
    <row r="108" spans="1:20" x14ac:dyDescent="0.2">
      <c r="A108" s="97" t="s">
        <v>25</v>
      </c>
      <c r="B108" s="50">
        <v>7182</v>
      </c>
      <c r="C108" s="50">
        <v>8992</v>
      </c>
      <c r="D108" s="50">
        <v>0</v>
      </c>
      <c r="E108" s="50">
        <v>0</v>
      </c>
      <c r="F108" s="50">
        <f t="shared" si="4"/>
        <v>16174</v>
      </c>
      <c r="G108" s="79"/>
      <c r="H108" s="97" t="s">
        <v>25</v>
      </c>
      <c r="I108" s="50">
        <v>66138</v>
      </c>
      <c r="J108" s="50">
        <v>75969</v>
      </c>
      <c r="K108" s="50">
        <v>0</v>
      </c>
      <c r="L108" s="50">
        <v>0</v>
      </c>
      <c r="M108" s="50">
        <f t="shared" si="5"/>
        <v>142107</v>
      </c>
      <c r="T108" s="55"/>
    </row>
    <row r="109" spans="1:20" x14ac:dyDescent="0.2">
      <c r="A109" s="97" t="s">
        <v>26</v>
      </c>
      <c r="B109" s="50">
        <v>21993</v>
      </c>
      <c r="C109" s="50">
        <v>26303</v>
      </c>
      <c r="D109" s="50">
        <v>0</v>
      </c>
      <c r="E109" s="50">
        <v>0</v>
      </c>
      <c r="F109" s="50">
        <f t="shared" si="4"/>
        <v>48296</v>
      </c>
      <c r="G109" s="79"/>
      <c r="H109" s="97" t="s">
        <v>26</v>
      </c>
      <c r="I109" s="50">
        <v>229279</v>
      </c>
      <c r="J109" s="50">
        <v>246145</v>
      </c>
      <c r="K109" s="50">
        <v>0</v>
      </c>
      <c r="L109" s="50">
        <v>0</v>
      </c>
      <c r="M109" s="50">
        <f t="shared" si="5"/>
        <v>475424</v>
      </c>
      <c r="T109" s="55"/>
    </row>
    <row r="110" spans="1:20" x14ac:dyDescent="0.2">
      <c r="A110" s="97" t="s">
        <v>27</v>
      </c>
      <c r="B110" s="50">
        <v>2388</v>
      </c>
      <c r="C110" s="50">
        <v>2924</v>
      </c>
      <c r="D110" s="50">
        <v>0</v>
      </c>
      <c r="E110" s="50">
        <v>0</v>
      </c>
      <c r="F110" s="50">
        <f t="shared" si="4"/>
        <v>5312</v>
      </c>
      <c r="G110" s="79"/>
      <c r="H110" s="97" t="s">
        <v>27</v>
      </c>
      <c r="I110" s="50">
        <v>24835</v>
      </c>
      <c r="J110" s="50">
        <v>29102</v>
      </c>
      <c r="K110" s="50">
        <v>0</v>
      </c>
      <c r="L110" s="50">
        <v>0</v>
      </c>
      <c r="M110" s="50">
        <f t="shared" si="5"/>
        <v>53937</v>
      </c>
      <c r="T110" s="55"/>
    </row>
    <row r="111" spans="1:20" x14ac:dyDescent="0.2">
      <c r="A111" s="97" t="s">
        <v>28</v>
      </c>
      <c r="B111" s="50">
        <v>7781</v>
      </c>
      <c r="C111" s="50">
        <v>7492</v>
      </c>
      <c r="D111" s="50">
        <v>0</v>
      </c>
      <c r="E111" s="50">
        <v>0</v>
      </c>
      <c r="F111" s="50">
        <f t="shared" si="4"/>
        <v>15273</v>
      </c>
      <c r="G111" s="79"/>
      <c r="H111" s="97" t="s">
        <v>28</v>
      </c>
      <c r="I111" s="50">
        <v>101044</v>
      </c>
      <c r="J111" s="50">
        <v>81900</v>
      </c>
      <c r="K111" s="50">
        <v>0</v>
      </c>
      <c r="L111" s="50">
        <v>0</v>
      </c>
      <c r="M111" s="50">
        <f t="shared" si="5"/>
        <v>182944</v>
      </c>
      <c r="T111" s="55"/>
    </row>
    <row r="112" spans="1:20" x14ac:dyDescent="0.2">
      <c r="A112" s="97" t="s">
        <v>171</v>
      </c>
      <c r="B112" s="50">
        <v>7799</v>
      </c>
      <c r="C112" s="50">
        <v>7359</v>
      </c>
      <c r="D112" s="50">
        <v>0</v>
      </c>
      <c r="E112" s="50">
        <v>0</v>
      </c>
      <c r="F112" s="50">
        <f t="shared" si="4"/>
        <v>15158</v>
      </c>
      <c r="G112" s="79"/>
      <c r="H112" s="97" t="s">
        <v>171</v>
      </c>
      <c r="I112" s="50">
        <v>83364</v>
      </c>
      <c r="J112" s="50">
        <v>71502</v>
      </c>
      <c r="K112" s="50">
        <v>0</v>
      </c>
      <c r="L112" s="50">
        <v>0</v>
      </c>
      <c r="M112" s="50">
        <f t="shared" si="5"/>
        <v>154866</v>
      </c>
      <c r="T112" s="55"/>
    </row>
    <row r="113" spans="1:20" x14ac:dyDescent="0.2">
      <c r="A113" s="96" t="s">
        <v>50</v>
      </c>
      <c r="B113" s="71">
        <f>SUM(B96:B112)</f>
        <v>701100</v>
      </c>
      <c r="C113" s="71">
        <f t="shared" ref="C113:E113" si="6">SUM(C96:C112)</f>
        <v>772454</v>
      </c>
      <c r="D113" s="71">
        <f t="shared" si="6"/>
        <v>0</v>
      </c>
      <c r="E113" s="71">
        <f t="shared" si="6"/>
        <v>0</v>
      </c>
      <c r="F113" s="71">
        <f>SUM(F96:F112)</f>
        <v>1473554</v>
      </c>
      <c r="G113" s="79"/>
      <c r="H113" s="96" t="s">
        <v>50</v>
      </c>
      <c r="I113" s="71">
        <f>SUM(I96:I112)</f>
        <v>7468855</v>
      </c>
      <c r="J113" s="71">
        <f t="shared" ref="J113" si="7">SUM(J96:J112)</f>
        <v>7796299</v>
      </c>
      <c r="K113" s="71">
        <f t="shared" ref="K113" si="8">SUM(K96:K112)</f>
        <v>0</v>
      </c>
      <c r="L113" s="71">
        <f t="shared" ref="L113" si="9">SUM(L96:L112)</f>
        <v>0</v>
      </c>
      <c r="M113" s="71">
        <f t="shared" ref="M113" si="10">SUM(M96:M112)</f>
        <v>15265154</v>
      </c>
      <c r="T113" s="55"/>
    </row>
    <row r="114" spans="1:20" x14ac:dyDescent="0.2">
      <c r="A114" s="55" t="s">
        <v>320</v>
      </c>
      <c r="B114" s="79"/>
      <c r="C114" s="79"/>
      <c r="D114" s="79"/>
      <c r="E114" s="79"/>
      <c r="F114" s="79"/>
      <c r="G114" s="79"/>
      <c r="H114" s="55" t="s">
        <v>320</v>
      </c>
      <c r="I114" s="98"/>
      <c r="J114" s="79"/>
      <c r="K114" s="79"/>
      <c r="L114" s="79"/>
      <c r="M114" s="61"/>
      <c r="T114" s="55"/>
    </row>
    <row r="115" spans="1:20" x14ac:dyDescent="0.2">
      <c r="A115" s="79"/>
      <c r="B115" s="79"/>
      <c r="C115" s="79"/>
      <c r="D115" s="79"/>
      <c r="E115" s="104"/>
      <c r="F115" s="104"/>
      <c r="G115" s="104"/>
      <c r="H115" s="79"/>
      <c r="I115" s="79"/>
      <c r="J115" s="72"/>
      <c r="K115" s="72"/>
      <c r="L115" s="72"/>
      <c r="M115" s="85"/>
      <c r="T115" s="55"/>
    </row>
    <row r="116" spans="1:20" x14ac:dyDescent="0.2">
      <c r="A116" s="7" t="s">
        <v>242</v>
      </c>
      <c r="E116" s="104"/>
      <c r="F116" s="104"/>
      <c r="G116" s="104"/>
      <c r="H116" s="2" t="s">
        <v>250</v>
      </c>
      <c r="I116" s="3"/>
      <c r="T116" s="55"/>
    </row>
    <row r="117" spans="1:20" x14ac:dyDescent="0.2">
      <c r="A117" s="7" t="s">
        <v>181</v>
      </c>
      <c r="E117" s="104"/>
      <c r="F117" s="104"/>
      <c r="G117" s="104"/>
      <c r="H117" s="2" t="s">
        <v>182</v>
      </c>
      <c r="I117" s="3"/>
      <c r="T117" s="11" t="s">
        <v>183</v>
      </c>
    </row>
    <row r="118" spans="1:20" x14ac:dyDescent="0.2">
      <c r="A118" s="93" t="s">
        <v>132</v>
      </c>
      <c r="B118" s="93" t="s">
        <v>0</v>
      </c>
      <c r="C118" s="93" t="s">
        <v>1</v>
      </c>
      <c r="D118" s="93" t="s">
        <v>49</v>
      </c>
      <c r="E118" s="104"/>
      <c r="F118" s="104"/>
      <c r="G118" s="104"/>
      <c r="H118" s="93" t="s">
        <v>132</v>
      </c>
      <c r="I118" s="93" t="s">
        <v>0</v>
      </c>
      <c r="J118" s="93" t="s">
        <v>1</v>
      </c>
      <c r="K118" s="93" t="s">
        <v>49</v>
      </c>
      <c r="T118" s="55"/>
    </row>
    <row r="119" spans="1:20" x14ac:dyDescent="0.2">
      <c r="A119" s="97" t="s">
        <v>51</v>
      </c>
      <c r="B119" s="91">
        <v>3898512</v>
      </c>
      <c r="C119" s="91">
        <v>1091283</v>
      </c>
      <c r="D119" s="91">
        <v>4989795</v>
      </c>
      <c r="E119" s="104"/>
      <c r="F119" s="104"/>
      <c r="G119" s="104"/>
      <c r="H119" s="97" t="s">
        <v>51</v>
      </c>
      <c r="I119" s="91">
        <v>48776146</v>
      </c>
      <c r="J119" s="91">
        <v>9137626</v>
      </c>
      <c r="K119" s="91">
        <v>57913772</v>
      </c>
    </row>
    <row r="120" spans="1:20" x14ac:dyDescent="0.2">
      <c r="A120" s="97" t="s">
        <v>52</v>
      </c>
      <c r="B120" s="92">
        <v>107092</v>
      </c>
      <c r="C120" s="92">
        <v>161620</v>
      </c>
      <c r="D120" s="92">
        <v>268712</v>
      </c>
      <c r="E120" s="104"/>
      <c r="F120" s="104"/>
      <c r="G120" s="104"/>
      <c r="H120" s="97" t="s">
        <v>52</v>
      </c>
      <c r="I120" s="92">
        <v>2202842</v>
      </c>
      <c r="J120" s="92">
        <v>2425997</v>
      </c>
      <c r="K120" s="92">
        <v>4628839</v>
      </c>
    </row>
    <row r="121" spans="1:20" x14ac:dyDescent="0.2">
      <c r="A121" s="97" t="s">
        <v>7</v>
      </c>
      <c r="B121" s="92">
        <v>213564</v>
      </c>
      <c r="C121" s="92">
        <v>220651</v>
      </c>
      <c r="D121" s="92">
        <v>434215</v>
      </c>
      <c r="E121" s="104"/>
      <c r="F121" s="104"/>
      <c r="G121" s="104"/>
      <c r="H121" s="97" t="s">
        <v>7</v>
      </c>
      <c r="I121" s="92">
        <v>4434589</v>
      </c>
      <c r="J121" s="92">
        <v>3701531</v>
      </c>
      <c r="K121" s="92">
        <v>8136120</v>
      </c>
    </row>
    <row r="122" spans="1:20" x14ac:dyDescent="0.2">
      <c r="A122" s="97" t="s">
        <v>8</v>
      </c>
      <c r="B122" s="92">
        <v>113</v>
      </c>
      <c r="C122" s="92">
        <v>0</v>
      </c>
      <c r="D122" s="92">
        <v>113</v>
      </c>
      <c r="E122" s="104"/>
      <c r="F122" s="104"/>
      <c r="G122" s="104"/>
      <c r="H122" s="97" t="s">
        <v>8</v>
      </c>
      <c r="I122" s="92">
        <v>2243</v>
      </c>
      <c r="J122" s="92">
        <v>0</v>
      </c>
      <c r="K122" s="92">
        <v>2243</v>
      </c>
    </row>
    <row r="123" spans="1:20" x14ac:dyDescent="0.2">
      <c r="A123" s="97" t="s">
        <v>171</v>
      </c>
      <c r="B123" s="92">
        <v>20</v>
      </c>
      <c r="C123" s="92">
        <v>0</v>
      </c>
      <c r="D123" s="92">
        <v>20</v>
      </c>
      <c r="E123" s="104"/>
      <c r="F123" s="104"/>
      <c r="G123" s="104"/>
      <c r="H123" s="97" t="s">
        <v>171</v>
      </c>
      <c r="I123" s="92">
        <v>261</v>
      </c>
      <c r="J123" s="92">
        <v>0</v>
      </c>
      <c r="K123" s="92">
        <v>261</v>
      </c>
    </row>
    <row r="124" spans="1:20" x14ac:dyDescent="0.2">
      <c r="A124" s="96" t="s">
        <v>50</v>
      </c>
      <c r="B124" s="59">
        <v>4219301</v>
      </c>
      <c r="C124" s="59">
        <v>1473554</v>
      </c>
      <c r="D124" s="59">
        <v>5692855</v>
      </c>
      <c r="E124" s="105"/>
      <c r="F124" s="105"/>
      <c r="G124" s="105"/>
      <c r="H124" s="96" t="s">
        <v>50</v>
      </c>
      <c r="I124" s="59">
        <v>55416081</v>
      </c>
      <c r="J124" s="59">
        <v>15265154</v>
      </c>
      <c r="K124" s="59">
        <v>70681235</v>
      </c>
    </row>
    <row r="125" spans="1:20" x14ac:dyDescent="0.2">
      <c r="B125" s="98"/>
      <c r="C125" s="98"/>
      <c r="D125" s="98"/>
      <c r="E125" s="98"/>
      <c r="F125" s="98"/>
      <c r="G125" s="98"/>
      <c r="I125" s="3"/>
      <c r="J125" s="61"/>
      <c r="K125" s="61"/>
      <c r="L125" s="6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showGridLines="0" zoomScaleNormal="100" workbookViewId="0">
      <selection activeCell="E2" sqref="E2"/>
    </sheetView>
  </sheetViews>
  <sheetFormatPr baseColWidth="10" defaultColWidth="33.140625" defaultRowHeight="12.75" x14ac:dyDescent="0.2"/>
  <cols>
    <col min="1" max="1" width="25.7109375" style="3" customWidth="1"/>
    <col min="2" max="3" width="15.7109375" style="6" customWidth="1"/>
    <col min="4" max="4" width="17.85546875" style="6" bestFit="1" customWidth="1"/>
    <col min="5" max="5" width="16.42578125" style="6" bestFit="1" customWidth="1"/>
    <col min="6" max="6" width="15.7109375" style="6" customWidth="1"/>
    <col min="7" max="7" width="22.140625" style="6" customWidth="1"/>
    <col min="8" max="8" width="27.85546875" style="6" customWidth="1"/>
    <col min="9" max="10" width="15.7109375" style="3" customWidth="1"/>
    <col min="11" max="11" width="17.85546875" style="3" bestFit="1" customWidth="1"/>
    <col min="12" max="12" width="16.42578125" style="3" bestFit="1" customWidth="1"/>
    <col min="13" max="13" width="24.28515625" style="3" customWidth="1"/>
    <col min="14" max="17" width="15.7109375" style="3" customWidth="1"/>
    <col min="18" max="18" width="19" style="3" customWidth="1"/>
    <col min="19" max="48" width="15.7109375" style="3" customWidth="1"/>
    <col min="49" max="16384" width="33.140625" style="3"/>
  </cols>
  <sheetData>
    <row r="1" spans="1:22" ht="18.75" x14ac:dyDescent="0.3">
      <c r="A1" s="10" t="s">
        <v>252</v>
      </c>
      <c r="B1" s="65"/>
      <c r="C1" s="65"/>
      <c r="D1" s="65"/>
      <c r="E1" s="65"/>
      <c r="F1" s="65"/>
    </row>
    <row r="2" spans="1:22" ht="15.75" customHeight="1" x14ac:dyDescent="0.3">
      <c r="A2" s="1"/>
    </row>
    <row r="3" spans="1:22" x14ac:dyDescent="0.2">
      <c r="A3" s="2" t="s">
        <v>58</v>
      </c>
      <c r="H3" s="2" t="s">
        <v>60</v>
      </c>
      <c r="I3" s="6"/>
      <c r="J3" s="6"/>
      <c r="K3" s="6"/>
    </row>
    <row r="4" spans="1:22" x14ac:dyDescent="0.2">
      <c r="A4" s="2" t="s">
        <v>192</v>
      </c>
      <c r="H4" s="2" t="s">
        <v>193</v>
      </c>
      <c r="I4" s="6"/>
      <c r="J4" s="6"/>
      <c r="K4" s="6"/>
    </row>
    <row r="5" spans="1:22" ht="15" x14ac:dyDescent="0.2">
      <c r="A5" s="8" t="s">
        <v>54</v>
      </c>
      <c r="B5" s="8" t="s">
        <v>306</v>
      </c>
      <c r="C5" s="8" t="s">
        <v>307</v>
      </c>
      <c r="D5" s="8" t="s">
        <v>49</v>
      </c>
      <c r="H5" s="8" t="s">
        <v>54</v>
      </c>
      <c r="I5" s="93" t="s">
        <v>306</v>
      </c>
      <c r="J5" s="93" t="s">
        <v>307</v>
      </c>
      <c r="K5" s="8" t="s">
        <v>49</v>
      </c>
    </row>
    <row r="6" spans="1:22" x14ac:dyDescent="0.2">
      <c r="A6" s="25">
        <v>2014</v>
      </c>
      <c r="B6" s="4">
        <v>2847159</v>
      </c>
      <c r="C6" s="4">
        <v>1565075</v>
      </c>
      <c r="D6" s="23">
        <v>4412234</v>
      </c>
      <c r="G6" s="79"/>
      <c r="H6" s="25">
        <v>2014</v>
      </c>
      <c r="I6" s="4">
        <v>33174797</v>
      </c>
      <c r="J6" s="4">
        <v>12033526</v>
      </c>
      <c r="K6" s="23">
        <v>45208323</v>
      </c>
      <c r="L6" s="79"/>
    </row>
    <row r="7" spans="1:22" x14ac:dyDescent="0.2">
      <c r="A7" s="25">
        <v>2015</v>
      </c>
      <c r="B7" s="5">
        <v>3159058</v>
      </c>
      <c r="C7" s="5">
        <v>1696620</v>
      </c>
      <c r="D7" s="16">
        <v>4855678</v>
      </c>
      <c r="G7" s="79"/>
      <c r="H7" s="25">
        <v>2015</v>
      </c>
      <c r="I7" s="5">
        <v>35572645</v>
      </c>
      <c r="J7" s="5">
        <v>12310568</v>
      </c>
      <c r="K7" s="16">
        <v>47883213</v>
      </c>
      <c r="L7" s="79"/>
    </row>
    <row r="8" spans="1:22" x14ac:dyDescent="0.2">
      <c r="A8" s="25">
        <v>2016</v>
      </c>
      <c r="B8" s="5">
        <v>3348560</v>
      </c>
      <c r="C8" s="5">
        <v>1685906</v>
      </c>
      <c r="D8" s="16">
        <v>5034466</v>
      </c>
      <c r="G8" s="79"/>
      <c r="H8" s="25">
        <v>2016</v>
      </c>
      <c r="I8" s="5">
        <v>38924481</v>
      </c>
      <c r="J8" s="5">
        <v>11774964</v>
      </c>
      <c r="K8" s="16">
        <v>50699445</v>
      </c>
      <c r="L8" s="79"/>
    </row>
    <row r="9" spans="1:22" x14ac:dyDescent="0.2">
      <c r="A9" s="25">
        <v>2017</v>
      </c>
      <c r="B9" s="5">
        <v>3664072</v>
      </c>
      <c r="C9" s="50">
        <v>1816124</v>
      </c>
      <c r="D9" s="16">
        <v>5480196</v>
      </c>
      <c r="G9" s="79"/>
      <c r="H9" s="25">
        <v>2017</v>
      </c>
      <c r="I9" s="5">
        <v>42158224</v>
      </c>
      <c r="J9" s="50">
        <v>12922841</v>
      </c>
      <c r="K9" s="16">
        <v>55081065</v>
      </c>
      <c r="L9" s="79"/>
    </row>
    <row r="10" spans="1:22" x14ac:dyDescent="0.2">
      <c r="A10" s="27">
        <v>2018</v>
      </c>
      <c r="B10" s="17">
        <v>4005604</v>
      </c>
      <c r="C10" s="94">
        <v>1885351</v>
      </c>
      <c r="D10" s="26">
        <v>5890955</v>
      </c>
      <c r="G10" s="79"/>
      <c r="H10" s="27">
        <v>2018</v>
      </c>
      <c r="I10" s="17">
        <v>46456319</v>
      </c>
      <c r="J10" s="17">
        <v>14295948</v>
      </c>
      <c r="K10" s="26">
        <v>60752267</v>
      </c>
      <c r="L10" s="79"/>
    </row>
    <row r="11" spans="1:22" x14ac:dyDescent="0.2">
      <c r="A11" s="3" t="s">
        <v>309</v>
      </c>
      <c r="B11" s="79"/>
      <c r="C11" s="79"/>
      <c r="D11" s="79"/>
      <c r="G11" s="67"/>
      <c r="H11" s="3" t="s">
        <v>313</v>
      </c>
      <c r="I11" s="82"/>
      <c r="J11" s="82"/>
      <c r="K11" s="82"/>
      <c r="L11" s="68"/>
    </row>
    <row r="12" spans="1:22" x14ac:dyDescent="0.2">
      <c r="A12" s="3" t="s">
        <v>310</v>
      </c>
      <c r="G12" s="67"/>
      <c r="H12" s="3" t="s">
        <v>312</v>
      </c>
      <c r="I12" s="76"/>
      <c r="J12" s="68"/>
      <c r="K12" s="68"/>
      <c r="V12" s="68"/>
    </row>
    <row r="13" spans="1:22" x14ac:dyDescent="0.2">
      <c r="G13" s="67"/>
      <c r="H13" s="3"/>
      <c r="I13" s="76"/>
      <c r="J13" s="68"/>
      <c r="K13" s="68"/>
      <c r="V13" s="68"/>
    </row>
    <row r="14" spans="1:22" x14ac:dyDescent="0.2">
      <c r="A14" s="2" t="s">
        <v>59</v>
      </c>
      <c r="H14" s="2" t="s">
        <v>61</v>
      </c>
      <c r="I14" s="76"/>
      <c r="J14" s="76"/>
      <c r="K14" s="68"/>
    </row>
    <row r="15" spans="1:22" x14ac:dyDescent="0.2">
      <c r="A15" s="2" t="s">
        <v>186</v>
      </c>
      <c r="H15" s="2" t="s">
        <v>187</v>
      </c>
    </row>
    <row r="16" spans="1:22" ht="15" x14ac:dyDescent="0.2">
      <c r="A16" s="8" t="s">
        <v>55</v>
      </c>
      <c r="B16" s="93" t="s">
        <v>306</v>
      </c>
      <c r="C16" s="93" t="s">
        <v>307</v>
      </c>
      <c r="D16" s="8" t="s">
        <v>49</v>
      </c>
      <c r="H16" s="8" t="s">
        <v>55</v>
      </c>
      <c r="I16" s="93" t="s">
        <v>306</v>
      </c>
      <c r="J16" s="93" t="s">
        <v>307</v>
      </c>
      <c r="K16" s="8" t="s">
        <v>49</v>
      </c>
    </row>
    <row r="17" spans="1:12" x14ac:dyDescent="0.2">
      <c r="A17" s="22" t="s">
        <v>5</v>
      </c>
      <c r="B17" s="48">
        <v>1398039</v>
      </c>
      <c r="C17" s="4">
        <v>903365.22071381425</v>
      </c>
      <c r="D17" s="23">
        <v>2301404.2207138143</v>
      </c>
      <c r="G17" s="79"/>
      <c r="H17" s="22" t="s">
        <v>5</v>
      </c>
      <c r="I17" s="48">
        <v>18251602</v>
      </c>
      <c r="J17" s="4">
        <v>7554731.5072466955</v>
      </c>
      <c r="K17" s="23">
        <v>25806333.507246695</v>
      </c>
      <c r="L17" s="79"/>
    </row>
    <row r="18" spans="1:12" x14ac:dyDescent="0.2">
      <c r="A18" s="25" t="s">
        <v>6</v>
      </c>
      <c r="B18" s="50">
        <v>2607556</v>
      </c>
      <c r="C18" s="5">
        <v>981985.77928618575</v>
      </c>
      <c r="D18" s="16">
        <v>3589541.7792861857</v>
      </c>
      <c r="G18" s="79"/>
      <c r="H18" s="25" t="s">
        <v>6</v>
      </c>
      <c r="I18" s="50">
        <v>28204664</v>
      </c>
      <c r="J18" s="5">
        <v>6741216.4927533045</v>
      </c>
      <c r="K18" s="16">
        <v>34945880.492753305</v>
      </c>
      <c r="L18" s="79"/>
    </row>
    <row r="19" spans="1:12" ht="15" x14ac:dyDescent="0.2">
      <c r="A19" s="95" t="s">
        <v>308</v>
      </c>
      <c r="B19" s="50">
        <v>5</v>
      </c>
      <c r="C19" s="92">
        <v>0</v>
      </c>
      <c r="D19" s="16">
        <v>5</v>
      </c>
      <c r="G19" s="79"/>
      <c r="H19" s="95" t="s">
        <v>308</v>
      </c>
      <c r="I19" s="50">
        <v>34</v>
      </c>
      <c r="J19" s="92">
        <v>0</v>
      </c>
      <c r="K19" s="16">
        <v>34</v>
      </c>
      <c r="L19" s="79"/>
    </row>
    <row r="20" spans="1:12" x14ac:dyDescent="0.2">
      <c r="A20" s="43" t="s">
        <v>171</v>
      </c>
      <c r="B20" s="50">
        <v>4</v>
      </c>
      <c r="C20" s="5">
        <v>0</v>
      </c>
      <c r="D20" s="16">
        <v>4</v>
      </c>
      <c r="G20" s="79"/>
      <c r="H20" s="43" t="s">
        <v>171</v>
      </c>
      <c r="I20" s="50">
        <v>19</v>
      </c>
      <c r="J20" s="5">
        <v>0</v>
      </c>
      <c r="K20" s="16">
        <v>19</v>
      </c>
      <c r="L20" s="79"/>
    </row>
    <row r="21" spans="1:12" x14ac:dyDescent="0.2">
      <c r="A21" s="28" t="s">
        <v>50</v>
      </c>
      <c r="B21" s="59">
        <v>4005604</v>
      </c>
      <c r="C21" s="59">
        <v>1885351</v>
      </c>
      <c r="D21" s="59">
        <v>5890955</v>
      </c>
      <c r="G21" s="79"/>
      <c r="H21" s="28" t="s">
        <v>50</v>
      </c>
      <c r="I21" s="59">
        <v>46456319</v>
      </c>
      <c r="J21" s="59">
        <v>14295948</v>
      </c>
      <c r="K21" s="59">
        <v>60752267</v>
      </c>
      <c r="L21" s="79"/>
    </row>
    <row r="22" spans="1:12" x14ac:dyDescent="0.2">
      <c r="A22" s="3" t="s">
        <v>309</v>
      </c>
      <c r="B22" s="79"/>
      <c r="C22" s="79"/>
      <c r="D22" s="79"/>
      <c r="H22" s="3" t="s">
        <v>313</v>
      </c>
      <c r="I22" s="82"/>
      <c r="J22" s="82"/>
      <c r="K22" s="82"/>
    </row>
    <row r="23" spans="1:12" x14ac:dyDescent="0.2">
      <c r="A23" s="3" t="s">
        <v>310</v>
      </c>
      <c r="B23" s="79"/>
      <c r="C23" s="79"/>
      <c r="D23" s="79"/>
      <c r="H23" s="3" t="s">
        <v>312</v>
      </c>
      <c r="I23" s="82"/>
      <c r="J23" s="82"/>
      <c r="K23" s="82"/>
    </row>
    <row r="24" spans="1:12" x14ac:dyDescent="0.2">
      <c r="A24" s="3" t="s">
        <v>311</v>
      </c>
      <c r="B24" s="79"/>
      <c r="C24" s="79"/>
      <c r="D24" s="79"/>
      <c r="H24" s="3" t="s">
        <v>311</v>
      </c>
      <c r="I24" s="82"/>
      <c r="J24" s="82"/>
      <c r="K24" s="82"/>
    </row>
    <row r="25" spans="1:12" x14ac:dyDescent="0.2">
      <c r="H25" s="3"/>
    </row>
    <row r="26" spans="1:12" x14ac:dyDescent="0.2">
      <c r="A26" s="2" t="s">
        <v>76</v>
      </c>
      <c r="H26" s="2" t="s">
        <v>79</v>
      </c>
    </row>
    <row r="27" spans="1:12" x14ac:dyDescent="0.2">
      <c r="A27" s="2" t="s">
        <v>188</v>
      </c>
      <c r="H27" s="2" t="s">
        <v>189</v>
      </c>
    </row>
    <row r="28" spans="1:12" ht="12.75" customHeight="1" x14ac:dyDescent="0.2">
      <c r="A28" s="8" t="s">
        <v>56</v>
      </c>
      <c r="B28" s="93" t="s">
        <v>306</v>
      </c>
      <c r="C28" s="93" t="s">
        <v>307</v>
      </c>
      <c r="D28" s="8" t="s">
        <v>49</v>
      </c>
      <c r="H28" s="8" t="s">
        <v>56</v>
      </c>
      <c r="I28" s="93" t="s">
        <v>306</v>
      </c>
      <c r="J28" s="93" t="s">
        <v>307</v>
      </c>
      <c r="K28" s="8" t="s">
        <v>49</v>
      </c>
    </row>
    <row r="29" spans="1:12" x14ac:dyDescent="0.2">
      <c r="A29" s="22" t="s">
        <v>44</v>
      </c>
      <c r="B29" s="4">
        <v>27171</v>
      </c>
      <c r="C29" s="4">
        <v>1828.3150930279519</v>
      </c>
      <c r="D29" s="4">
        <v>28999.315093027952</v>
      </c>
      <c r="G29" s="79"/>
      <c r="H29" s="22" t="s">
        <v>44</v>
      </c>
      <c r="I29" s="4">
        <v>190484</v>
      </c>
      <c r="J29" s="4">
        <v>8524.4875582127133</v>
      </c>
      <c r="K29" s="4">
        <v>199008.48755821271</v>
      </c>
      <c r="L29" s="79"/>
    </row>
    <row r="30" spans="1:12" x14ac:dyDescent="0.2">
      <c r="A30" s="25" t="s">
        <v>2</v>
      </c>
      <c r="B30" s="5">
        <v>306097</v>
      </c>
      <c r="C30" s="5">
        <v>62325.230060108406</v>
      </c>
      <c r="D30" s="5">
        <v>368422.23006010841</v>
      </c>
      <c r="G30" s="79"/>
      <c r="H30" s="25" t="s">
        <v>2</v>
      </c>
      <c r="I30" s="5">
        <v>2591705</v>
      </c>
      <c r="J30" s="5">
        <v>336351.76271082443</v>
      </c>
      <c r="K30" s="5">
        <v>2928056.7627108246</v>
      </c>
      <c r="L30" s="79"/>
    </row>
    <row r="31" spans="1:12" x14ac:dyDescent="0.2">
      <c r="A31" s="25" t="s">
        <v>45</v>
      </c>
      <c r="B31" s="5">
        <v>1174962</v>
      </c>
      <c r="C31" s="5">
        <v>648492.07760137855</v>
      </c>
      <c r="D31" s="5">
        <v>1823454.0776013786</v>
      </c>
      <c r="G31" s="79"/>
      <c r="H31" s="25" t="s">
        <v>45</v>
      </c>
      <c r="I31" s="5">
        <v>11402182</v>
      </c>
      <c r="J31" s="5">
        <v>3815686.5865449971</v>
      </c>
      <c r="K31" s="5">
        <v>15217868.586544998</v>
      </c>
      <c r="L31" s="79"/>
    </row>
    <row r="32" spans="1:12" x14ac:dyDescent="0.2">
      <c r="A32" s="25" t="s">
        <v>46</v>
      </c>
      <c r="B32" s="5">
        <v>935373</v>
      </c>
      <c r="C32" s="5">
        <v>551207.65721927397</v>
      </c>
      <c r="D32" s="5">
        <v>1486580.657219274</v>
      </c>
      <c r="G32" s="79"/>
      <c r="H32" s="25" t="s">
        <v>46</v>
      </c>
      <c r="I32" s="5">
        <v>10243639</v>
      </c>
      <c r="J32" s="5">
        <v>3968533.1975629325</v>
      </c>
      <c r="K32" s="5">
        <v>14212172.197562933</v>
      </c>
      <c r="L32" s="79"/>
    </row>
    <row r="33" spans="1:12" x14ac:dyDescent="0.2">
      <c r="A33" s="25" t="s">
        <v>47</v>
      </c>
      <c r="B33" s="5">
        <v>797020</v>
      </c>
      <c r="C33" s="5">
        <v>337828.99039510643</v>
      </c>
      <c r="D33" s="5">
        <v>1134848.9903951064</v>
      </c>
      <c r="G33" s="79"/>
      <c r="H33" s="25" t="s">
        <v>47</v>
      </c>
      <c r="I33" s="5">
        <v>10079101</v>
      </c>
      <c r="J33" s="5">
        <v>3043950.5579074891</v>
      </c>
      <c r="K33" s="5">
        <v>13123051.557907488</v>
      </c>
      <c r="L33" s="79"/>
    </row>
    <row r="34" spans="1:12" x14ac:dyDescent="0.2">
      <c r="A34" s="25" t="s">
        <v>48</v>
      </c>
      <c r="B34" s="5">
        <v>595356</v>
      </c>
      <c r="C34" s="5">
        <v>234827.88767685927</v>
      </c>
      <c r="D34" s="5">
        <v>830183.88767685927</v>
      </c>
      <c r="G34" s="79"/>
      <c r="H34" s="25" t="s">
        <v>48</v>
      </c>
      <c r="I34" s="5">
        <v>8935241</v>
      </c>
      <c r="J34" s="5">
        <v>2494610.3125251732</v>
      </c>
      <c r="K34" s="5">
        <v>11429851.312525174</v>
      </c>
      <c r="L34" s="79"/>
    </row>
    <row r="35" spans="1:12" x14ac:dyDescent="0.2">
      <c r="A35" s="25" t="s">
        <v>3</v>
      </c>
      <c r="B35" s="5">
        <v>169625</v>
      </c>
      <c r="C35" s="5">
        <v>48822.784521227899</v>
      </c>
      <c r="D35" s="5">
        <v>218447.78452122791</v>
      </c>
      <c r="G35" s="79"/>
      <c r="H35" s="25" t="s">
        <v>3</v>
      </c>
      <c r="I35" s="5">
        <v>3013967</v>
      </c>
      <c r="J35" s="5">
        <v>628201.12698395213</v>
      </c>
      <c r="K35" s="5">
        <v>3642168.1269839522</v>
      </c>
      <c r="L35" s="79"/>
    </row>
    <row r="36" spans="1:12" x14ac:dyDescent="0.2">
      <c r="A36" s="43" t="s">
        <v>171</v>
      </c>
      <c r="B36" s="5">
        <v>0</v>
      </c>
      <c r="C36" s="5">
        <v>18.057433017560019</v>
      </c>
      <c r="D36" s="5">
        <v>18.057433017560019</v>
      </c>
      <c r="G36" s="79"/>
      <c r="H36" s="43" t="s">
        <v>171</v>
      </c>
      <c r="I36" s="5">
        <v>0</v>
      </c>
      <c r="J36" s="5">
        <v>89.968206419131533</v>
      </c>
      <c r="K36" s="5">
        <v>89.968206419131533</v>
      </c>
      <c r="L36" s="79"/>
    </row>
    <row r="37" spans="1:12" x14ac:dyDescent="0.2">
      <c r="A37" s="28" t="s">
        <v>50</v>
      </c>
      <c r="B37" s="59">
        <v>4005604</v>
      </c>
      <c r="C37" s="59">
        <v>1885351</v>
      </c>
      <c r="D37" s="59">
        <v>5890955</v>
      </c>
      <c r="G37" s="79"/>
      <c r="H37" s="28" t="s">
        <v>50</v>
      </c>
      <c r="I37" s="59">
        <v>46456319</v>
      </c>
      <c r="J37" s="59">
        <v>14295948</v>
      </c>
      <c r="K37" s="59">
        <v>60752267.000000007</v>
      </c>
      <c r="L37" s="79"/>
    </row>
    <row r="38" spans="1:12" x14ac:dyDescent="0.2">
      <c r="A38" s="3" t="s">
        <v>309</v>
      </c>
      <c r="B38" s="79"/>
      <c r="C38" s="79"/>
      <c r="D38" s="79"/>
      <c r="H38" s="3" t="s">
        <v>313</v>
      </c>
      <c r="I38" s="82"/>
      <c r="J38" s="82"/>
      <c r="K38" s="82"/>
    </row>
    <row r="39" spans="1:12" x14ac:dyDescent="0.2">
      <c r="A39" s="3" t="s">
        <v>310</v>
      </c>
      <c r="B39" s="79"/>
      <c r="C39" s="79"/>
      <c r="D39" s="79"/>
      <c r="H39" s="3" t="s">
        <v>312</v>
      </c>
      <c r="I39" s="82"/>
      <c r="J39" s="82"/>
      <c r="K39" s="82"/>
    </row>
    <row r="40" spans="1:12" x14ac:dyDescent="0.2">
      <c r="H40" s="3"/>
    </row>
    <row r="41" spans="1:12" x14ac:dyDescent="0.2">
      <c r="A41" s="2" t="s">
        <v>77</v>
      </c>
      <c r="H41" s="2" t="s">
        <v>80</v>
      </c>
    </row>
    <row r="42" spans="1:12" ht="15" x14ac:dyDescent="0.2">
      <c r="A42" s="2" t="s">
        <v>512</v>
      </c>
      <c r="H42" s="2" t="s">
        <v>513</v>
      </c>
    </row>
    <row r="43" spans="1:12" ht="15" x14ac:dyDescent="0.2">
      <c r="A43" s="8" t="s">
        <v>57</v>
      </c>
      <c r="B43" s="93" t="s">
        <v>510</v>
      </c>
      <c r="C43" s="93" t="s">
        <v>511</v>
      </c>
      <c r="D43" s="8" t="s">
        <v>49</v>
      </c>
      <c r="H43" s="8" t="s">
        <v>57</v>
      </c>
      <c r="I43" s="93" t="s">
        <v>510</v>
      </c>
      <c r="J43" s="93" t="s">
        <v>511</v>
      </c>
      <c r="K43" s="8" t="s">
        <v>49</v>
      </c>
    </row>
    <row r="44" spans="1:12" x14ac:dyDescent="0.2">
      <c r="A44" s="22" t="s">
        <v>29</v>
      </c>
      <c r="B44" s="48"/>
      <c r="C44" s="4">
        <v>1263985.7011492511</v>
      </c>
      <c r="D44" s="5"/>
      <c r="E44" s="104"/>
      <c r="F44" s="104"/>
      <c r="G44" s="79"/>
      <c r="H44" s="22" t="s">
        <v>29</v>
      </c>
      <c r="I44" s="48"/>
      <c r="J44" s="4">
        <v>11695969.923056955</v>
      </c>
      <c r="K44" s="4"/>
      <c r="L44" s="79"/>
    </row>
    <row r="45" spans="1:12" x14ac:dyDescent="0.2">
      <c r="A45" s="25" t="s">
        <v>30</v>
      </c>
      <c r="B45" s="50"/>
      <c r="C45" s="5">
        <v>611021.39930385677</v>
      </c>
      <c r="D45" s="5"/>
      <c r="E45" s="104"/>
      <c r="F45" s="104"/>
      <c r="G45" s="79"/>
      <c r="H45" s="25" t="s">
        <v>30</v>
      </c>
      <c r="I45" s="50"/>
      <c r="J45" s="5">
        <v>2453567.9413593458</v>
      </c>
      <c r="K45" s="5"/>
      <c r="L45" s="79"/>
    </row>
    <row r="46" spans="1:12" x14ac:dyDescent="0.2">
      <c r="A46" s="25" t="s">
        <v>4</v>
      </c>
      <c r="B46" s="50"/>
      <c r="C46" s="5">
        <v>10343.899546892299</v>
      </c>
      <c r="D46" s="5"/>
      <c r="E46" s="104"/>
      <c r="F46" s="104"/>
      <c r="G46" s="79"/>
      <c r="H46" s="25" t="s">
        <v>4</v>
      </c>
      <c r="I46" s="50"/>
      <c r="J46" s="5">
        <v>146410.13558370044</v>
      </c>
      <c r="K46" s="5"/>
      <c r="L46" s="79"/>
    </row>
    <row r="47" spans="1:12" x14ac:dyDescent="0.2">
      <c r="A47" s="43" t="s">
        <v>171</v>
      </c>
      <c r="B47" s="50"/>
      <c r="C47" s="5">
        <v>0</v>
      </c>
      <c r="D47" s="5"/>
      <c r="E47" s="104"/>
      <c r="F47" s="104"/>
      <c r="G47" s="79"/>
      <c r="H47" s="43" t="s">
        <v>171</v>
      </c>
      <c r="I47" s="50"/>
      <c r="J47" s="5">
        <v>0</v>
      </c>
      <c r="K47" s="5"/>
      <c r="L47" s="79"/>
    </row>
    <row r="48" spans="1:12" x14ac:dyDescent="0.2">
      <c r="A48" s="28" t="s">
        <v>50</v>
      </c>
      <c r="B48" s="59">
        <v>4005604</v>
      </c>
      <c r="C48" s="59">
        <v>1885351.0000000002</v>
      </c>
      <c r="D48" s="59">
        <v>5890955.0000000009</v>
      </c>
      <c r="E48" s="105"/>
      <c r="F48" s="105"/>
      <c r="G48" s="79"/>
      <c r="H48" s="28" t="s">
        <v>50</v>
      </c>
      <c r="I48" s="59">
        <v>46456319</v>
      </c>
      <c r="J48" s="59">
        <v>14295948.000000002</v>
      </c>
      <c r="K48" s="59">
        <v>60752267</v>
      </c>
      <c r="L48" s="79"/>
    </row>
    <row r="49" spans="1:12" x14ac:dyDescent="0.2">
      <c r="A49" s="120" t="s">
        <v>506</v>
      </c>
      <c r="B49" s="105"/>
      <c r="C49" s="105"/>
      <c r="D49" s="105"/>
      <c r="E49" s="105"/>
      <c r="F49" s="105"/>
      <c r="G49" s="79"/>
      <c r="H49" s="120" t="s">
        <v>506</v>
      </c>
      <c r="I49" s="105"/>
      <c r="J49" s="105"/>
      <c r="K49" s="105"/>
      <c r="L49" s="79"/>
    </row>
    <row r="50" spans="1:12" x14ac:dyDescent="0.2">
      <c r="A50" s="3" t="s">
        <v>346</v>
      </c>
      <c r="B50" s="79"/>
      <c r="C50" s="79"/>
      <c r="D50" s="79"/>
      <c r="E50" s="79"/>
      <c r="F50" s="79"/>
      <c r="H50" s="3" t="s">
        <v>509</v>
      </c>
      <c r="I50" s="82"/>
      <c r="J50" s="82"/>
      <c r="K50" s="82"/>
    </row>
    <row r="51" spans="1:12" x14ac:dyDescent="0.2">
      <c r="A51" s="3" t="s">
        <v>347</v>
      </c>
      <c r="B51" s="79"/>
      <c r="C51" s="79"/>
      <c r="D51" s="79"/>
      <c r="E51" s="79"/>
      <c r="F51" s="79"/>
      <c r="H51" s="3" t="s">
        <v>347</v>
      </c>
      <c r="I51" s="82"/>
      <c r="J51" s="82"/>
      <c r="K51" s="82"/>
    </row>
    <row r="52" spans="1:12" x14ac:dyDescent="0.2">
      <c r="H52" s="3"/>
    </row>
    <row r="53" spans="1:12" ht="12.75" customHeight="1" x14ac:dyDescent="0.2">
      <c r="A53" s="2" t="s">
        <v>78</v>
      </c>
      <c r="H53" s="2" t="s">
        <v>81</v>
      </c>
    </row>
    <row r="54" spans="1:12" ht="12.75" customHeight="1" x14ac:dyDescent="0.2">
      <c r="A54" s="2" t="s">
        <v>190</v>
      </c>
      <c r="H54" s="2" t="s">
        <v>191</v>
      </c>
    </row>
    <row r="55" spans="1:12" ht="15" x14ac:dyDescent="0.2">
      <c r="A55" s="8" t="s">
        <v>131</v>
      </c>
      <c r="B55" s="93" t="s">
        <v>306</v>
      </c>
      <c r="C55" s="93" t="s">
        <v>307</v>
      </c>
      <c r="D55" s="8" t="s">
        <v>49</v>
      </c>
      <c r="E55" s="104"/>
      <c r="F55" s="104"/>
      <c r="H55" s="8" t="s">
        <v>131</v>
      </c>
      <c r="I55" s="93" t="s">
        <v>306</v>
      </c>
      <c r="J55" s="93" t="s">
        <v>307</v>
      </c>
      <c r="K55" s="8" t="s">
        <v>49</v>
      </c>
    </row>
    <row r="56" spans="1:12" x14ac:dyDescent="0.2">
      <c r="A56" s="29" t="s">
        <v>14</v>
      </c>
      <c r="B56" s="4">
        <v>31234</v>
      </c>
      <c r="C56" s="4">
        <v>12727.480705210219</v>
      </c>
      <c r="D56" s="4">
        <v>43961.480705210219</v>
      </c>
      <c r="E56" s="104"/>
      <c r="F56" s="104"/>
      <c r="G56" s="79"/>
      <c r="H56" s="29" t="s">
        <v>14</v>
      </c>
      <c r="I56" s="4">
        <v>255609</v>
      </c>
      <c r="J56" s="4">
        <v>72594.970892070487</v>
      </c>
      <c r="K56" s="4">
        <v>328203.9708920705</v>
      </c>
      <c r="L56" s="79"/>
    </row>
    <row r="57" spans="1:12" x14ac:dyDescent="0.2">
      <c r="A57" s="30" t="s">
        <v>15</v>
      </c>
      <c r="B57" s="5">
        <v>64586</v>
      </c>
      <c r="C57" s="5">
        <v>27247.161637413272</v>
      </c>
      <c r="D57" s="5">
        <v>91833.161637413272</v>
      </c>
      <c r="E57" s="104"/>
      <c r="F57" s="104"/>
      <c r="G57" s="79"/>
      <c r="H57" s="30" t="s">
        <v>15</v>
      </c>
      <c r="I57" s="5">
        <v>752142</v>
      </c>
      <c r="J57" s="5">
        <v>250673.91513530523</v>
      </c>
      <c r="K57" s="5">
        <v>1002815.9151353053</v>
      </c>
      <c r="L57" s="79"/>
    </row>
    <row r="58" spans="1:12" x14ac:dyDescent="0.2">
      <c r="A58" s="30" t="s">
        <v>16</v>
      </c>
      <c r="B58" s="5">
        <v>98814</v>
      </c>
      <c r="C58" s="5">
        <v>72392.248967398118</v>
      </c>
      <c r="D58" s="5">
        <v>171206.24896739813</v>
      </c>
      <c r="E58" s="104"/>
      <c r="F58" s="104"/>
      <c r="G58" s="79"/>
      <c r="H58" s="30" t="s">
        <v>16</v>
      </c>
      <c r="I58" s="5">
        <v>1218184</v>
      </c>
      <c r="J58" s="5">
        <v>705386.35074103205</v>
      </c>
      <c r="K58" s="5">
        <v>1923570.350741032</v>
      </c>
      <c r="L58" s="79"/>
    </row>
    <row r="59" spans="1:12" x14ac:dyDescent="0.2">
      <c r="A59" s="30" t="s">
        <v>17</v>
      </c>
      <c r="B59" s="5">
        <v>52812</v>
      </c>
      <c r="C59" s="5">
        <v>20568.92099308566</v>
      </c>
      <c r="D59" s="5">
        <v>73380.92099308566</v>
      </c>
      <c r="E59" s="104"/>
      <c r="F59" s="104"/>
      <c r="G59" s="79"/>
      <c r="H59" s="30" t="s">
        <v>17</v>
      </c>
      <c r="I59" s="5">
        <v>707031</v>
      </c>
      <c r="J59" s="5">
        <v>177415.42872089363</v>
      </c>
      <c r="K59" s="5">
        <v>884446.42872089357</v>
      </c>
      <c r="L59" s="79"/>
    </row>
    <row r="60" spans="1:12" x14ac:dyDescent="0.2">
      <c r="A60" s="30" t="s">
        <v>18</v>
      </c>
      <c r="B60" s="5">
        <v>107838</v>
      </c>
      <c r="C60" s="5">
        <v>23289.574234398035</v>
      </c>
      <c r="D60" s="5">
        <v>131127.57423439802</v>
      </c>
      <c r="E60" s="104"/>
      <c r="F60" s="104"/>
      <c r="G60" s="79"/>
      <c r="H60" s="30" t="s">
        <v>18</v>
      </c>
      <c r="I60" s="5">
        <v>1332128</v>
      </c>
      <c r="J60" s="5">
        <v>181985.06387193204</v>
      </c>
      <c r="K60" s="5">
        <v>1514113.063871932</v>
      </c>
      <c r="L60" s="79"/>
    </row>
    <row r="61" spans="1:12" x14ac:dyDescent="0.2">
      <c r="A61" s="30" t="s">
        <v>19</v>
      </c>
      <c r="B61" s="5">
        <v>235875</v>
      </c>
      <c r="C61" s="5">
        <v>103113.96167460689</v>
      </c>
      <c r="D61" s="5">
        <v>338988.96167460689</v>
      </c>
      <c r="E61" s="104"/>
      <c r="F61" s="104"/>
      <c r="G61" s="79"/>
      <c r="H61" s="30" t="s">
        <v>19</v>
      </c>
      <c r="I61" s="5">
        <v>2964164</v>
      </c>
      <c r="J61" s="5">
        <v>842319.83524858404</v>
      </c>
      <c r="K61" s="5">
        <v>3806483.8352485839</v>
      </c>
      <c r="L61" s="79"/>
    </row>
    <row r="62" spans="1:12" x14ac:dyDescent="0.2">
      <c r="A62" s="30" t="s">
        <v>20</v>
      </c>
      <c r="B62" s="5">
        <v>2256692</v>
      </c>
      <c r="C62" s="5">
        <v>1213587.4055972409</v>
      </c>
      <c r="D62" s="5">
        <v>3470279.4055972407</v>
      </c>
      <c r="E62" s="104"/>
      <c r="F62" s="104"/>
      <c r="G62" s="79"/>
      <c r="H62" s="30" t="s">
        <v>20</v>
      </c>
      <c r="I62" s="5">
        <v>25208928</v>
      </c>
      <c r="J62" s="5">
        <v>8954762.379749842</v>
      </c>
      <c r="K62" s="5">
        <v>34163690.379749842</v>
      </c>
      <c r="L62" s="79"/>
    </row>
    <row r="63" spans="1:12" x14ac:dyDescent="0.2">
      <c r="A63" s="30" t="s">
        <v>21</v>
      </c>
      <c r="B63" s="5">
        <v>174357</v>
      </c>
      <c r="C63" s="5">
        <v>52289.811660599429</v>
      </c>
      <c r="D63" s="5">
        <v>226646.81166059943</v>
      </c>
      <c r="E63" s="104"/>
      <c r="F63" s="104"/>
      <c r="G63" s="79"/>
      <c r="H63" s="30" t="s">
        <v>21</v>
      </c>
      <c r="I63" s="5">
        <v>2730094</v>
      </c>
      <c r="J63" s="5">
        <v>471528.99285556958</v>
      </c>
      <c r="K63" s="5">
        <v>3201622.9928555693</v>
      </c>
      <c r="L63" s="79"/>
    </row>
    <row r="64" spans="1:12" x14ac:dyDescent="0.2">
      <c r="A64" s="30" t="s">
        <v>22</v>
      </c>
      <c r="B64" s="5">
        <v>168259</v>
      </c>
      <c r="C64" s="5">
        <v>49257.667699734142</v>
      </c>
      <c r="D64" s="5">
        <v>217516.66769973416</v>
      </c>
      <c r="E64" s="104"/>
      <c r="F64" s="104"/>
      <c r="G64" s="79"/>
      <c r="H64" s="30" t="s">
        <v>22</v>
      </c>
      <c r="I64" s="5">
        <v>2206418</v>
      </c>
      <c r="J64" s="5">
        <v>343151.85964600381</v>
      </c>
      <c r="K64" s="5">
        <v>2549569.8596460037</v>
      </c>
      <c r="L64" s="79"/>
    </row>
    <row r="65" spans="1:13" x14ac:dyDescent="0.2">
      <c r="A65" s="97" t="s">
        <v>232</v>
      </c>
      <c r="B65" s="92">
        <v>67178</v>
      </c>
      <c r="C65" s="92">
        <v>6199.7186693622734</v>
      </c>
      <c r="D65" s="92">
        <v>73377.718669362279</v>
      </c>
      <c r="E65" s="104"/>
      <c r="F65" s="104"/>
      <c r="G65" s="79"/>
      <c r="H65" s="97" t="s">
        <v>232</v>
      </c>
      <c r="I65" s="92">
        <v>795854</v>
      </c>
      <c r="J65" s="92">
        <v>50648.351538703588</v>
      </c>
      <c r="K65" s="92">
        <v>846502.35153870354</v>
      </c>
      <c r="L65" s="79"/>
    </row>
    <row r="66" spans="1:13" x14ac:dyDescent="0.2">
      <c r="A66" s="30" t="s">
        <v>23</v>
      </c>
      <c r="B66" s="5">
        <v>341562</v>
      </c>
      <c r="C66" s="5">
        <v>126463.72735239679</v>
      </c>
      <c r="D66" s="5">
        <v>468025.72735239682</v>
      </c>
      <c r="E66" s="104"/>
      <c r="F66" s="104"/>
      <c r="G66" s="79"/>
      <c r="H66" s="30" t="s">
        <v>23</v>
      </c>
      <c r="I66" s="5">
        <v>4380289</v>
      </c>
      <c r="J66" s="5">
        <v>1007940.0572404028</v>
      </c>
      <c r="K66" s="5">
        <v>5388229.0572404023</v>
      </c>
      <c r="L66" s="79"/>
    </row>
    <row r="67" spans="1:13" x14ac:dyDescent="0.2">
      <c r="A67" s="30" t="s">
        <v>24</v>
      </c>
      <c r="B67" s="5">
        <v>144291</v>
      </c>
      <c r="C67" s="5">
        <v>52464.366846435834</v>
      </c>
      <c r="D67" s="5">
        <v>196755.36684643582</v>
      </c>
      <c r="E67" s="104"/>
      <c r="F67" s="104"/>
      <c r="G67" s="79"/>
      <c r="H67" s="30" t="s">
        <v>24</v>
      </c>
      <c r="I67" s="5">
        <v>1556019</v>
      </c>
      <c r="J67" s="5">
        <v>349436.51373190689</v>
      </c>
      <c r="K67" s="5">
        <v>1905455.5137319069</v>
      </c>
      <c r="L67" s="79"/>
    </row>
    <row r="68" spans="1:13" x14ac:dyDescent="0.2">
      <c r="A68" s="30" t="s">
        <v>25</v>
      </c>
      <c r="B68" s="5">
        <v>43557</v>
      </c>
      <c r="C68" s="5">
        <v>21638.82389937609</v>
      </c>
      <c r="D68" s="5">
        <v>65195.82389937609</v>
      </c>
      <c r="E68" s="104"/>
      <c r="F68" s="104"/>
      <c r="G68" s="79"/>
      <c r="H68" s="30" t="s">
        <v>25</v>
      </c>
      <c r="I68" s="5">
        <v>329688</v>
      </c>
      <c r="J68" s="5">
        <v>125561.87808370043</v>
      </c>
      <c r="K68" s="5">
        <v>455249.87808370043</v>
      </c>
      <c r="L68" s="79"/>
    </row>
    <row r="69" spans="1:13" x14ac:dyDescent="0.2">
      <c r="A69" s="30" t="s">
        <v>26</v>
      </c>
      <c r="B69" s="5">
        <v>161327</v>
      </c>
      <c r="C69" s="5">
        <v>63849.57836400743</v>
      </c>
      <c r="D69" s="5">
        <v>225176.57836400744</v>
      </c>
      <c r="E69" s="104"/>
      <c r="F69" s="104"/>
      <c r="G69" s="79"/>
      <c r="H69" s="30" t="s">
        <v>26</v>
      </c>
      <c r="I69" s="5">
        <v>1428891</v>
      </c>
      <c r="J69" s="5">
        <v>429538.20684707363</v>
      </c>
      <c r="K69" s="5">
        <v>1858429.2068470735</v>
      </c>
      <c r="L69" s="79"/>
    </row>
    <row r="70" spans="1:13" x14ac:dyDescent="0.2">
      <c r="A70" s="30" t="s">
        <v>27</v>
      </c>
      <c r="B70" s="5">
        <v>21414</v>
      </c>
      <c r="C70" s="5">
        <v>6810.6618197897205</v>
      </c>
      <c r="D70" s="5">
        <v>28224.661819789719</v>
      </c>
      <c r="E70" s="104"/>
      <c r="F70" s="104"/>
      <c r="G70" s="79"/>
      <c r="H70" s="30" t="s">
        <v>27</v>
      </c>
      <c r="I70" s="5">
        <v>206897</v>
      </c>
      <c r="J70" s="5">
        <v>44178.138027061046</v>
      </c>
      <c r="K70" s="5">
        <v>251075.13802706104</v>
      </c>
      <c r="L70" s="79"/>
    </row>
    <row r="71" spans="1:13" x14ac:dyDescent="0.2">
      <c r="A71" s="30" t="s">
        <v>28</v>
      </c>
      <c r="B71" s="5">
        <v>35808</v>
      </c>
      <c r="C71" s="5">
        <v>19208.59437242947</v>
      </c>
      <c r="D71" s="5">
        <v>55016.59437242947</v>
      </c>
      <c r="E71" s="104"/>
      <c r="F71" s="104"/>
      <c r="G71" s="79"/>
      <c r="H71" s="30" t="s">
        <v>28</v>
      </c>
      <c r="I71" s="50">
        <v>383983</v>
      </c>
      <c r="J71" s="5">
        <v>170506.62020295783</v>
      </c>
      <c r="K71" s="5">
        <v>554489.62020295789</v>
      </c>
      <c r="L71" s="79"/>
    </row>
    <row r="72" spans="1:13" x14ac:dyDescent="0.2">
      <c r="A72" s="30" t="s">
        <v>171</v>
      </c>
      <c r="B72" s="5">
        <v>0</v>
      </c>
      <c r="C72" s="5">
        <v>14241.295506515668</v>
      </c>
      <c r="D72" s="5">
        <v>14241.295506515668</v>
      </c>
      <c r="E72" s="104"/>
      <c r="F72" s="104"/>
      <c r="G72" s="79"/>
      <c r="H72" s="30" t="s">
        <v>171</v>
      </c>
      <c r="I72" s="5">
        <v>0</v>
      </c>
      <c r="J72" s="5">
        <v>118319.43746696034</v>
      </c>
      <c r="K72" s="5">
        <v>118319.43746696034</v>
      </c>
      <c r="L72" s="79"/>
    </row>
    <row r="73" spans="1:13" x14ac:dyDescent="0.2">
      <c r="A73" s="28" t="s">
        <v>50</v>
      </c>
      <c r="B73" s="59">
        <v>4005604</v>
      </c>
      <c r="C73" s="59">
        <v>1885351.0000000002</v>
      </c>
      <c r="D73" s="59">
        <v>5890954.9999999991</v>
      </c>
      <c r="E73" s="105"/>
      <c r="F73" s="105"/>
      <c r="G73" s="79"/>
      <c r="H73" s="28" t="s">
        <v>50</v>
      </c>
      <c r="I73" s="59">
        <v>46456319</v>
      </c>
      <c r="J73" s="59">
        <v>14295947.999999998</v>
      </c>
      <c r="K73" s="59">
        <v>60752266.999999993</v>
      </c>
      <c r="L73" s="79"/>
    </row>
    <row r="74" spans="1:13" x14ac:dyDescent="0.2">
      <c r="A74" s="3" t="s">
        <v>309</v>
      </c>
      <c r="B74" s="79"/>
      <c r="C74" s="79"/>
      <c r="D74" s="79"/>
      <c r="E74" s="79"/>
      <c r="F74" s="79"/>
      <c r="H74" s="3" t="s">
        <v>313</v>
      </c>
      <c r="I74" s="82"/>
      <c r="J74" s="82"/>
      <c r="K74" s="82"/>
      <c r="L74" s="55"/>
    </row>
    <row r="75" spans="1:13" x14ac:dyDescent="0.2">
      <c r="A75" s="3" t="s">
        <v>310</v>
      </c>
      <c r="B75" s="79"/>
      <c r="C75" s="79"/>
      <c r="D75" s="79"/>
      <c r="E75" s="79"/>
      <c r="F75" s="79"/>
      <c r="H75" s="3" t="s">
        <v>310</v>
      </c>
      <c r="I75" s="82"/>
      <c r="J75" s="82"/>
      <c r="K75" s="82"/>
      <c r="L75" s="55"/>
    </row>
    <row r="76" spans="1:13" x14ac:dyDescent="0.2">
      <c r="B76" s="79"/>
      <c r="C76" s="79"/>
      <c r="D76" s="79"/>
      <c r="E76" s="79"/>
      <c r="F76" s="79"/>
      <c r="H76" s="3"/>
      <c r="I76" s="82"/>
      <c r="J76" s="82"/>
      <c r="K76" s="82"/>
      <c r="L76" s="55"/>
    </row>
    <row r="77" spans="1:13" x14ac:dyDescent="0.2">
      <c r="A77" s="2" t="s">
        <v>88</v>
      </c>
      <c r="B77" s="79"/>
      <c r="C77" s="79"/>
      <c r="D77" s="79"/>
      <c r="E77" s="79"/>
      <c r="F77" s="79"/>
      <c r="H77" s="2" t="s">
        <v>89</v>
      </c>
      <c r="I77" s="82"/>
      <c r="J77" s="82"/>
      <c r="K77" s="82"/>
      <c r="L77" s="55"/>
    </row>
    <row r="78" spans="1:13" ht="15" x14ac:dyDescent="0.2">
      <c r="A78" s="11" t="s">
        <v>314</v>
      </c>
      <c r="B78" s="79"/>
      <c r="C78" s="79"/>
      <c r="D78" s="79"/>
      <c r="E78" s="79"/>
      <c r="F78" s="79"/>
      <c r="H78" s="11" t="s">
        <v>315</v>
      </c>
      <c r="I78" s="6"/>
      <c r="J78" s="79"/>
      <c r="K78" s="79"/>
      <c r="L78" s="79"/>
    </row>
    <row r="79" spans="1:13" ht="15" x14ac:dyDescent="0.2">
      <c r="A79" s="93" t="s">
        <v>131</v>
      </c>
      <c r="B79" s="93" t="s">
        <v>300</v>
      </c>
      <c r="C79" s="93" t="s">
        <v>301</v>
      </c>
      <c r="D79" s="93" t="s">
        <v>316</v>
      </c>
      <c r="E79" s="93" t="s">
        <v>172</v>
      </c>
      <c r="F79" s="93" t="s">
        <v>53</v>
      </c>
      <c r="H79" s="93" t="s">
        <v>131</v>
      </c>
      <c r="I79" s="93" t="s">
        <v>300</v>
      </c>
      <c r="J79" s="93" t="s">
        <v>301</v>
      </c>
      <c r="K79" s="93" t="s">
        <v>316</v>
      </c>
      <c r="L79" s="93" t="s">
        <v>172</v>
      </c>
      <c r="M79" s="93" t="s">
        <v>53</v>
      </c>
    </row>
    <row r="80" spans="1:13" x14ac:dyDescent="0.2">
      <c r="A80" s="97" t="s">
        <v>14</v>
      </c>
      <c r="B80" s="48">
        <v>10528</v>
      </c>
      <c r="C80" s="48">
        <v>20706</v>
      </c>
      <c r="D80" s="48">
        <v>0</v>
      </c>
      <c r="E80" s="48">
        <v>0</v>
      </c>
      <c r="F80" s="48">
        <f t="shared" ref="F80:F96" si="0">SUM(B80:E80)</f>
        <v>31234</v>
      </c>
      <c r="G80" s="18"/>
      <c r="H80" s="97" t="s">
        <v>14</v>
      </c>
      <c r="I80" s="48">
        <v>107279</v>
      </c>
      <c r="J80" s="48">
        <v>148330</v>
      </c>
      <c r="K80" s="48">
        <v>0</v>
      </c>
      <c r="L80" s="48">
        <v>0</v>
      </c>
      <c r="M80" s="48">
        <f>SUM(I80:L80)</f>
        <v>255609</v>
      </c>
    </row>
    <row r="81" spans="1:13" x14ac:dyDescent="0.2">
      <c r="A81" s="97" t="s">
        <v>15</v>
      </c>
      <c r="B81" s="50">
        <v>24032</v>
      </c>
      <c r="C81" s="50">
        <v>40554</v>
      </c>
      <c r="D81" s="50">
        <v>0</v>
      </c>
      <c r="E81" s="50">
        <v>0</v>
      </c>
      <c r="F81" s="50">
        <f t="shared" si="0"/>
        <v>64586</v>
      </c>
      <c r="G81" s="18"/>
      <c r="H81" s="97" t="s">
        <v>15</v>
      </c>
      <c r="I81" s="50">
        <v>312416</v>
      </c>
      <c r="J81" s="50">
        <v>439726</v>
      </c>
      <c r="K81" s="50">
        <v>0</v>
      </c>
      <c r="L81" s="50">
        <v>0</v>
      </c>
      <c r="M81" s="50">
        <f t="shared" ref="M81:M96" si="1">SUM(I81:L81)</f>
        <v>752142</v>
      </c>
    </row>
    <row r="82" spans="1:13" x14ac:dyDescent="0.2">
      <c r="A82" s="97" t="s">
        <v>16</v>
      </c>
      <c r="B82" s="50">
        <v>42845</v>
      </c>
      <c r="C82" s="50">
        <v>55969</v>
      </c>
      <c r="D82" s="50">
        <v>0</v>
      </c>
      <c r="E82" s="50">
        <v>0</v>
      </c>
      <c r="F82" s="50">
        <f t="shared" si="0"/>
        <v>98814</v>
      </c>
      <c r="G82" s="18"/>
      <c r="H82" s="97" t="s">
        <v>16</v>
      </c>
      <c r="I82" s="50">
        <v>595673</v>
      </c>
      <c r="J82" s="50">
        <v>622511</v>
      </c>
      <c r="K82" s="50">
        <v>0</v>
      </c>
      <c r="L82" s="50">
        <v>0</v>
      </c>
      <c r="M82" s="50">
        <f t="shared" si="1"/>
        <v>1218184</v>
      </c>
    </row>
    <row r="83" spans="1:13" x14ac:dyDescent="0.2">
      <c r="A83" s="97" t="s">
        <v>17</v>
      </c>
      <c r="B83" s="50">
        <v>20674</v>
      </c>
      <c r="C83" s="50">
        <v>32137</v>
      </c>
      <c r="D83" s="50">
        <v>1</v>
      </c>
      <c r="E83" s="50">
        <v>0</v>
      </c>
      <c r="F83" s="50">
        <f t="shared" si="0"/>
        <v>52812</v>
      </c>
      <c r="G83" s="18"/>
      <c r="H83" s="97" t="s">
        <v>17</v>
      </c>
      <c r="I83" s="50">
        <v>316515</v>
      </c>
      <c r="J83" s="50">
        <v>390501</v>
      </c>
      <c r="K83" s="50">
        <v>15</v>
      </c>
      <c r="L83" s="50">
        <v>0</v>
      </c>
      <c r="M83" s="50">
        <f t="shared" si="1"/>
        <v>707031</v>
      </c>
    </row>
    <row r="84" spans="1:13" x14ac:dyDescent="0.2">
      <c r="A84" s="97" t="s">
        <v>18</v>
      </c>
      <c r="B84" s="50">
        <v>34206</v>
      </c>
      <c r="C84" s="50">
        <v>73632</v>
      </c>
      <c r="D84" s="50">
        <v>0</v>
      </c>
      <c r="E84" s="50">
        <v>0</v>
      </c>
      <c r="F84" s="50">
        <f t="shared" si="0"/>
        <v>107838</v>
      </c>
      <c r="G84" s="18"/>
      <c r="H84" s="97" t="s">
        <v>18</v>
      </c>
      <c r="I84" s="50">
        <v>488919</v>
      </c>
      <c r="J84" s="50">
        <v>843209</v>
      </c>
      <c r="K84" s="50">
        <v>0</v>
      </c>
      <c r="L84" s="50">
        <v>0</v>
      </c>
      <c r="M84" s="50">
        <f t="shared" si="1"/>
        <v>1332128</v>
      </c>
    </row>
    <row r="85" spans="1:13" x14ac:dyDescent="0.2">
      <c r="A85" s="97" t="s">
        <v>19</v>
      </c>
      <c r="B85" s="50">
        <v>82969</v>
      </c>
      <c r="C85" s="50">
        <v>152906</v>
      </c>
      <c r="D85" s="50">
        <v>0</v>
      </c>
      <c r="E85" s="50">
        <v>0</v>
      </c>
      <c r="F85" s="50">
        <f t="shared" si="0"/>
        <v>235875</v>
      </c>
      <c r="G85" s="18"/>
      <c r="H85" s="97" t="s">
        <v>19</v>
      </c>
      <c r="I85" s="50">
        <v>1168651</v>
      </c>
      <c r="J85" s="50">
        <v>1795513</v>
      </c>
      <c r="K85" s="50">
        <v>0</v>
      </c>
      <c r="L85" s="50">
        <v>0</v>
      </c>
      <c r="M85" s="50">
        <f t="shared" si="1"/>
        <v>2964164</v>
      </c>
    </row>
    <row r="86" spans="1:13" x14ac:dyDescent="0.2">
      <c r="A86" s="97" t="s">
        <v>20</v>
      </c>
      <c r="B86" s="50">
        <v>775167</v>
      </c>
      <c r="C86" s="50">
        <v>1481521</v>
      </c>
      <c r="D86" s="50">
        <v>2</v>
      </c>
      <c r="E86" s="50">
        <v>2</v>
      </c>
      <c r="F86" s="50">
        <f t="shared" si="0"/>
        <v>2256692</v>
      </c>
      <c r="G86" s="18"/>
      <c r="H86" s="97" t="s">
        <v>20</v>
      </c>
      <c r="I86" s="50">
        <v>9597047</v>
      </c>
      <c r="J86" s="50">
        <v>15611870</v>
      </c>
      <c r="K86" s="50">
        <v>7</v>
      </c>
      <c r="L86" s="50">
        <v>4</v>
      </c>
      <c r="M86" s="50">
        <f t="shared" si="1"/>
        <v>25208928</v>
      </c>
    </row>
    <row r="87" spans="1:13" x14ac:dyDescent="0.2">
      <c r="A87" s="97" t="s">
        <v>21</v>
      </c>
      <c r="B87" s="50">
        <v>66417</v>
      </c>
      <c r="C87" s="50">
        <v>107940</v>
      </c>
      <c r="D87" s="50">
        <v>0</v>
      </c>
      <c r="E87" s="50">
        <v>0</v>
      </c>
      <c r="F87" s="50">
        <f t="shared" si="0"/>
        <v>174357</v>
      </c>
      <c r="G87" s="18"/>
      <c r="H87" s="97" t="s">
        <v>21</v>
      </c>
      <c r="I87" s="50">
        <v>1149662</v>
      </c>
      <c r="J87" s="50">
        <v>1580432</v>
      </c>
      <c r="K87" s="50">
        <v>0</v>
      </c>
      <c r="L87" s="50">
        <v>0</v>
      </c>
      <c r="M87" s="50">
        <f t="shared" si="1"/>
        <v>2730094</v>
      </c>
    </row>
    <row r="88" spans="1:13" x14ac:dyDescent="0.2">
      <c r="A88" s="97" t="s">
        <v>22</v>
      </c>
      <c r="B88" s="50">
        <v>56463</v>
      </c>
      <c r="C88" s="50">
        <v>111796</v>
      </c>
      <c r="D88" s="50">
        <v>0</v>
      </c>
      <c r="E88" s="50">
        <v>0</v>
      </c>
      <c r="F88" s="50">
        <f t="shared" si="0"/>
        <v>168259</v>
      </c>
      <c r="G88" s="18"/>
      <c r="H88" s="97" t="s">
        <v>22</v>
      </c>
      <c r="I88" s="50">
        <v>851183</v>
      </c>
      <c r="J88" s="50">
        <v>1355235</v>
      </c>
      <c r="K88" s="50">
        <v>0</v>
      </c>
      <c r="L88" s="50">
        <v>0</v>
      </c>
      <c r="M88" s="50">
        <f t="shared" si="1"/>
        <v>2206418</v>
      </c>
    </row>
    <row r="89" spans="1:13" x14ac:dyDescent="0.2">
      <c r="A89" s="97" t="s">
        <v>232</v>
      </c>
      <c r="B89" s="50">
        <v>22415</v>
      </c>
      <c r="C89" s="50">
        <v>44763</v>
      </c>
      <c r="D89" s="50">
        <v>0</v>
      </c>
      <c r="E89" s="50">
        <v>0</v>
      </c>
      <c r="F89" s="50">
        <f t="shared" si="0"/>
        <v>67178</v>
      </c>
      <c r="G89" s="18"/>
      <c r="H89" s="97" t="s">
        <v>232</v>
      </c>
      <c r="I89" s="50">
        <v>302303</v>
      </c>
      <c r="J89" s="50">
        <v>493551</v>
      </c>
      <c r="K89" s="50">
        <v>0</v>
      </c>
      <c r="L89" s="50">
        <v>0</v>
      </c>
      <c r="M89" s="50">
        <f t="shared" si="1"/>
        <v>795854</v>
      </c>
    </row>
    <row r="90" spans="1:13" x14ac:dyDescent="0.2">
      <c r="A90" s="97" t="s">
        <v>23</v>
      </c>
      <c r="B90" s="50">
        <v>127338</v>
      </c>
      <c r="C90" s="50">
        <v>214222</v>
      </c>
      <c r="D90" s="50">
        <v>1</v>
      </c>
      <c r="E90" s="50">
        <v>1</v>
      </c>
      <c r="F90" s="50">
        <f t="shared" si="0"/>
        <v>341562</v>
      </c>
      <c r="G90" s="18"/>
      <c r="H90" s="97" t="s">
        <v>23</v>
      </c>
      <c r="I90" s="50">
        <v>1832286</v>
      </c>
      <c r="J90" s="50">
        <v>2547992</v>
      </c>
      <c r="K90" s="50">
        <v>0</v>
      </c>
      <c r="L90" s="50">
        <v>11</v>
      </c>
      <c r="M90" s="50">
        <f t="shared" si="1"/>
        <v>4380289</v>
      </c>
    </row>
    <row r="91" spans="1:13" x14ac:dyDescent="0.2">
      <c r="A91" s="97" t="s">
        <v>24</v>
      </c>
      <c r="B91" s="50">
        <v>46667</v>
      </c>
      <c r="C91" s="50">
        <v>97623</v>
      </c>
      <c r="D91" s="50">
        <v>1</v>
      </c>
      <c r="E91" s="50">
        <v>0</v>
      </c>
      <c r="F91" s="50">
        <f t="shared" si="0"/>
        <v>144291</v>
      </c>
      <c r="G91" s="18"/>
      <c r="H91" s="97" t="s">
        <v>24</v>
      </c>
      <c r="I91" s="50">
        <v>562364</v>
      </c>
      <c r="J91" s="50">
        <v>993643</v>
      </c>
      <c r="K91" s="50">
        <v>12</v>
      </c>
      <c r="L91" s="50">
        <v>0</v>
      </c>
      <c r="M91" s="50">
        <f t="shared" si="1"/>
        <v>1556019</v>
      </c>
    </row>
    <row r="92" spans="1:13" x14ac:dyDescent="0.2">
      <c r="A92" s="97" t="s">
        <v>25</v>
      </c>
      <c r="B92" s="50">
        <v>14837</v>
      </c>
      <c r="C92" s="50">
        <v>28720</v>
      </c>
      <c r="D92" s="50">
        <v>0</v>
      </c>
      <c r="E92" s="50">
        <v>0</v>
      </c>
      <c r="F92" s="50">
        <f t="shared" si="0"/>
        <v>43557</v>
      </c>
      <c r="G92" s="18"/>
      <c r="H92" s="97" t="s">
        <v>25</v>
      </c>
      <c r="I92" s="50">
        <v>145060</v>
      </c>
      <c r="J92" s="50">
        <v>184628</v>
      </c>
      <c r="K92" s="50">
        <v>0</v>
      </c>
      <c r="L92" s="50">
        <v>0</v>
      </c>
      <c r="M92" s="50">
        <f t="shared" si="1"/>
        <v>329688</v>
      </c>
    </row>
    <row r="93" spans="1:13" x14ac:dyDescent="0.2">
      <c r="A93" s="97" t="s">
        <v>26</v>
      </c>
      <c r="B93" s="50">
        <v>54931</v>
      </c>
      <c r="C93" s="50">
        <v>106396</v>
      </c>
      <c r="D93" s="50">
        <v>0</v>
      </c>
      <c r="E93" s="50">
        <v>0</v>
      </c>
      <c r="F93" s="50">
        <f t="shared" si="0"/>
        <v>161327</v>
      </c>
      <c r="G93" s="18"/>
      <c r="H93" s="97" t="s">
        <v>26</v>
      </c>
      <c r="I93" s="50">
        <v>588067</v>
      </c>
      <c r="J93" s="50">
        <v>840824</v>
      </c>
      <c r="K93" s="50">
        <v>0</v>
      </c>
      <c r="L93" s="50">
        <v>0</v>
      </c>
      <c r="M93" s="50">
        <f t="shared" si="1"/>
        <v>1428891</v>
      </c>
    </row>
    <row r="94" spans="1:13" x14ac:dyDescent="0.2">
      <c r="A94" s="97" t="s">
        <v>27</v>
      </c>
      <c r="B94" s="50">
        <v>6563</v>
      </c>
      <c r="C94" s="50">
        <v>14851</v>
      </c>
      <c r="D94" s="50">
        <v>0</v>
      </c>
      <c r="E94" s="50">
        <v>0</v>
      </c>
      <c r="F94" s="50">
        <f t="shared" si="0"/>
        <v>21414</v>
      </c>
      <c r="G94" s="18"/>
      <c r="H94" s="97" t="s">
        <v>27</v>
      </c>
      <c r="I94" s="50">
        <v>81217</v>
      </c>
      <c r="J94" s="50">
        <v>125680</v>
      </c>
      <c r="K94" s="50">
        <v>0</v>
      </c>
      <c r="L94" s="50">
        <v>0</v>
      </c>
      <c r="M94" s="50">
        <f t="shared" si="1"/>
        <v>206897</v>
      </c>
    </row>
    <row r="95" spans="1:13" x14ac:dyDescent="0.2">
      <c r="A95" s="97" t="s">
        <v>28</v>
      </c>
      <c r="B95" s="50">
        <v>11987</v>
      </c>
      <c r="C95" s="50">
        <v>23820</v>
      </c>
      <c r="D95" s="50">
        <v>0</v>
      </c>
      <c r="E95" s="50">
        <v>1</v>
      </c>
      <c r="F95" s="50">
        <f t="shared" si="0"/>
        <v>35808</v>
      </c>
      <c r="G95" s="18"/>
      <c r="H95" s="97" t="s">
        <v>28</v>
      </c>
      <c r="I95" s="50">
        <v>152960</v>
      </c>
      <c r="J95" s="50">
        <v>231019</v>
      </c>
      <c r="K95" s="50">
        <v>0</v>
      </c>
      <c r="L95" s="50">
        <v>4</v>
      </c>
      <c r="M95" s="50">
        <f t="shared" si="1"/>
        <v>383983</v>
      </c>
    </row>
    <row r="96" spans="1:13" x14ac:dyDescent="0.2">
      <c r="A96" s="97" t="s">
        <v>171</v>
      </c>
      <c r="B96" s="50">
        <v>0</v>
      </c>
      <c r="C96" s="50">
        <v>0</v>
      </c>
      <c r="D96" s="50">
        <v>0</v>
      </c>
      <c r="E96" s="50">
        <v>0</v>
      </c>
      <c r="F96" s="50">
        <f t="shared" si="0"/>
        <v>0</v>
      </c>
      <c r="G96" s="18"/>
      <c r="H96" s="97" t="s">
        <v>171</v>
      </c>
      <c r="I96" s="50">
        <v>0</v>
      </c>
      <c r="J96" s="50">
        <v>0</v>
      </c>
      <c r="K96" s="50">
        <v>0</v>
      </c>
      <c r="L96" s="50">
        <v>0</v>
      </c>
      <c r="M96" s="50">
        <f t="shared" si="1"/>
        <v>0</v>
      </c>
    </row>
    <row r="97" spans="1:13" x14ac:dyDescent="0.2">
      <c r="A97" s="96" t="s">
        <v>50</v>
      </c>
      <c r="B97" s="71">
        <f>SUM(B80:B96)</f>
        <v>1398039</v>
      </c>
      <c r="C97" s="71">
        <f t="shared" ref="C97:E97" si="2">SUM(C80:C96)</f>
        <v>2607556</v>
      </c>
      <c r="D97" s="71">
        <f t="shared" si="2"/>
        <v>5</v>
      </c>
      <c r="E97" s="71">
        <f t="shared" si="2"/>
        <v>4</v>
      </c>
      <c r="F97" s="71">
        <f>SUM(F80:F96)</f>
        <v>4005604</v>
      </c>
      <c r="G97" s="72"/>
      <c r="H97" s="96" t="s">
        <v>50</v>
      </c>
      <c r="I97" s="71">
        <f>SUM(I80:I96)</f>
        <v>18251602</v>
      </c>
      <c r="J97" s="71">
        <f t="shared" ref="J97:M97" si="3">SUM(J80:J96)</f>
        <v>28204664</v>
      </c>
      <c r="K97" s="71">
        <f t="shared" si="3"/>
        <v>34</v>
      </c>
      <c r="L97" s="71">
        <f t="shared" si="3"/>
        <v>19</v>
      </c>
      <c r="M97" s="71">
        <f t="shared" si="3"/>
        <v>46456319</v>
      </c>
    </row>
    <row r="98" spans="1:13" x14ac:dyDescent="0.2">
      <c r="A98" s="3" t="s">
        <v>309</v>
      </c>
      <c r="B98" s="79"/>
      <c r="C98" s="79"/>
      <c r="D98" s="79"/>
      <c r="E98" s="79"/>
      <c r="F98" s="79"/>
      <c r="H98" s="3" t="s">
        <v>309</v>
      </c>
      <c r="I98" s="82"/>
      <c r="J98" s="82"/>
      <c r="K98" s="82"/>
      <c r="L98" s="74"/>
      <c r="M98" s="61"/>
    </row>
    <row r="99" spans="1:13" x14ac:dyDescent="0.2">
      <c r="A99" s="3" t="s">
        <v>317</v>
      </c>
      <c r="B99" s="79"/>
      <c r="C99" s="79"/>
      <c r="D99" s="79"/>
      <c r="E99" s="79"/>
      <c r="F99" s="79"/>
      <c r="H99" s="3" t="s">
        <v>317</v>
      </c>
      <c r="I99" s="82"/>
      <c r="J99" s="82"/>
      <c r="K99" s="82"/>
      <c r="L99" s="74"/>
      <c r="M99" s="61"/>
    </row>
    <row r="100" spans="1:13" x14ac:dyDescent="0.2">
      <c r="B100" s="79"/>
      <c r="C100" s="79"/>
      <c r="D100" s="79"/>
      <c r="E100" s="79"/>
      <c r="F100" s="79"/>
      <c r="H100" s="3"/>
      <c r="I100" s="82"/>
      <c r="J100" s="82"/>
      <c r="K100" s="82"/>
      <c r="L100" s="55"/>
    </row>
    <row r="101" spans="1:13" x14ac:dyDescent="0.2">
      <c r="A101" s="2" t="s">
        <v>253</v>
      </c>
      <c r="B101" s="79"/>
      <c r="C101" s="79"/>
      <c r="D101" s="79"/>
      <c r="E101" s="79"/>
      <c r="F101" s="79"/>
      <c r="H101" s="2" t="s">
        <v>254</v>
      </c>
      <c r="I101" s="82"/>
      <c r="J101" s="82"/>
      <c r="K101" s="82"/>
      <c r="L101" s="55"/>
    </row>
    <row r="102" spans="1:13" ht="15" x14ac:dyDescent="0.2">
      <c r="A102" s="11" t="s">
        <v>340</v>
      </c>
      <c r="B102" s="79"/>
      <c r="C102" s="79"/>
      <c r="D102" s="79"/>
      <c r="E102" s="79"/>
      <c r="F102" s="79"/>
      <c r="H102" s="11" t="s">
        <v>341</v>
      </c>
      <c r="I102" s="6"/>
      <c r="J102" s="79"/>
      <c r="K102" s="79"/>
      <c r="L102" s="79"/>
    </row>
    <row r="103" spans="1:13" ht="15" x14ac:dyDescent="0.2">
      <c r="A103" s="93" t="s">
        <v>131</v>
      </c>
      <c r="B103" s="93" t="s">
        <v>300</v>
      </c>
      <c r="C103" s="93" t="s">
        <v>301</v>
      </c>
      <c r="D103" s="93" t="s">
        <v>316</v>
      </c>
      <c r="E103" s="93" t="s">
        <v>172</v>
      </c>
      <c r="F103" s="93" t="s">
        <v>53</v>
      </c>
      <c r="H103" s="93" t="s">
        <v>131</v>
      </c>
      <c r="I103" s="93" t="s">
        <v>300</v>
      </c>
      <c r="J103" s="93" t="s">
        <v>301</v>
      </c>
      <c r="K103" s="93" t="s">
        <v>316</v>
      </c>
      <c r="L103" s="93" t="s">
        <v>172</v>
      </c>
      <c r="M103" s="93" t="s">
        <v>53</v>
      </c>
    </row>
    <row r="104" spans="1:13" x14ac:dyDescent="0.2">
      <c r="A104" s="97" t="s">
        <v>14</v>
      </c>
      <c r="B104" s="48">
        <v>5612.8520962915727</v>
      </c>
      <c r="C104" s="48">
        <v>7114.6286089186469</v>
      </c>
      <c r="D104" s="48">
        <v>0</v>
      </c>
      <c r="E104" s="48">
        <v>0</v>
      </c>
      <c r="F104" s="48">
        <f t="shared" ref="F104:F120" si="4">SUM(B104:E104)</f>
        <v>12727.480705210219</v>
      </c>
      <c r="G104" s="18"/>
      <c r="H104" s="97" t="s">
        <v>14</v>
      </c>
      <c r="I104" s="48">
        <v>33055.818508495911</v>
      </c>
      <c r="J104" s="48">
        <v>39539.152383574576</v>
      </c>
      <c r="K104" s="48">
        <v>0</v>
      </c>
      <c r="L104" s="48">
        <v>0</v>
      </c>
      <c r="M104" s="48">
        <f>SUM(I104:L104)</f>
        <v>72594.970892070487</v>
      </c>
    </row>
    <row r="105" spans="1:13" x14ac:dyDescent="0.2">
      <c r="A105" s="97" t="s">
        <v>15</v>
      </c>
      <c r="B105" s="50">
        <v>15201.349028615943</v>
      </c>
      <c r="C105" s="50">
        <v>12045.812608797329</v>
      </c>
      <c r="D105" s="50">
        <v>0</v>
      </c>
      <c r="E105" s="50">
        <v>0</v>
      </c>
      <c r="F105" s="50">
        <f t="shared" si="4"/>
        <v>27247.161637413272</v>
      </c>
      <c r="G105" s="18"/>
      <c r="H105" s="97" t="s">
        <v>15</v>
      </c>
      <c r="I105" s="50">
        <v>152126.86536658276</v>
      </c>
      <c r="J105" s="50">
        <v>98547.049768722471</v>
      </c>
      <c r="K105" s="50">
        <v>0</v>
      </c>
      <c r="L105" s="50">
        <v>0</v>
      </c>
      <c r="M105" s="50">
        <f t="shared" ref="M105:M120" si="5">SUM(I105:L105)</f>
        <v>250673.91513530523</v>
      </c>
    </row>
    <row r="106" spans="1:13" x14ac:dyDescent="0.2">
      <c r="A106" s="97" t="s">
        <v>16</v>
      </c>
      <c r="B106" s="50">
        <v>45781.611843853832</v>
      </c>
      <c r="C106" s="50">
        <v>26610.637123544278</v>
      </c>
      <c r="D106" s="50">
        <v>0</v>
      </c>
      <c r="E106" s="50">
        <v>0</v>
      </c>
      <c r="F106" s="50">
        <f t="shared" si="4"/>
        <v>72392.248967398104</v>
      </c>
      <c r="G106" s="18"/>
      <c r="H106" s="97" t="s">
        <v>16</v>
      </c>
      <c r="I106" s="50">
        <v>484053.31692416617</v>
      </c>
      <c r="J106" s="50">
        <v>221333.03381686594</v>
      </c>
      <c r="K106" s="50">
        <v>0</v>
      </c>
      <c r="L106" s="50">
        <v>0</v>
      </c>
      <c r="M106" s="50">
        <f t="shared" si="5"/>
        <v>705386.35074103205</v>
      </c>
    </row>
    <row r="107" spans="1:13" x14ac:dyDescent="0.2">
      <c r="A107" s="97" t="s">
        <v>17</v>
      </c>
      <c r="B107" s="50">
        <v>11543.214056475243</v>
      </c>
      <c r="C107" s="50">
        <v>9025.7069366104151</v>
      </c>
      <c r="D107" s="50">
        <v>0</v>
      </c>
      <c r="E107" s="50">
        <v>0</v>
      </c>
      <c r="F107" s="50">
        <f t="shared" si="4"/>
        <v>20568.92099308566</v>
      </c>
      <c r="G107" s="18"/>
      <c r="H107" s="97" t="s">
        <v>17</v>
      </c>
      <c r="I107" s="50">
        <v>122161.82961611077</v>
      </c>
      <c r="J107" s="50">
        <v>55253.599104782887</v>
      </c>
      <c r="K107" s="50">
        <v>0</v>
      </c>
      <c r="L107" s="50">
        <v>0</v>
      </c>
      <c r="M107" s="50">
        <f t="shared" si="5"/>
        <v>177415.42872089366</v>
      </c>
    </row>
    <row r="108" spans="1:13" x14ac:dyDescent="0.2">
      <c r="A108" s="97" t="s">
        <v>18</v>
      </c>
      <c r="B108" s="50">
        <v>10852.517243553571</v>
      </c>
      <c r="C108" s="50">
        <v>12437.056990844463</v>
      </c>
      <c r="D108" s="50">
        <v>0</v>
      </c>
      <c r="E108" s="50">
        <v>0</v>
      </c>
      <c r="F108" s="50">
        <f t="shared" si="4"/>
        <v>23289.574234398035</v>
      </c>
      <c r="G108" s="18"/>
      <c r="H108" s="97" t="s">
        <v>18</v>
      </c>
      <c r="I108" s="50">
        <v>93386.998263058529</v>
      </c>
      <c r="J108" s="50">
        <v>88598.065608873498</v>
      </c>
      <c r="K108" s="50">
        <v>0</v>
      </c>
      <c r="L108" s="50">
        <v>0</v>
      </c>
      <c r="M108" s="50">
        <f t="shared" si="5"/>
        <v>181985.06387193204</v>
      </c>
    </row>
    <row r="109" spans="1:13" x14ac:dyDescent="0.2">
      <c r="A109" s="97" t="s">
        <v>19</v>
      </c>
      <c r="B109" s="50">
        <v>48545.903881625316</v>
      </c>
      <c r="C109" s="50">
        <v>54568.057792981577</v>
      </c>
      <c r="D109" s="50">
        <v>0</v>
      </c>
      <c r="E109" s="50">
        <v>0</v>
      </c>
      <c r="F109" s="50">
        <f t="shared" si="4"/>
        <v>103113.96167460689</v>
      </c>
      <c r="G109" s="18"/>
      <c r="H109" s="97" t="s">
        <v>19</v>
      </c>
      <c r="I109" s="50">
        <v>449932.87463971053</v>
      </c>
      <c r="J109" s="50">
        <v>392386.96060887352</v>
      </c>
      <c r="K109" s="50">
        <v>0</v>
      </c>
      <c r="L109" s="50">
        <v>0</v>
      </c>
      <c r="M109" s="50">
        <f t="shared" si="5"/>
        <v>842319.83524858404</v>
      </c>
    </row>
    <row r="110" spans="1:13" x14ac:dyDescent="0.2">
      <c r="A110" s="97" t="s">
        <v>20</v>
      </c>
      <c r="B110" s="50">
        <v>578805.43401444482</v>
      </c>
      <c r="C110" s="50">
        <v>634781.97158279608</v>
      </c>
      <c r="D110" s="50">
        <v>0</v>
      </c>
      <c r="E110" s="50">
        <v>0</v>
      </c>
      <c r="F110" s="50">
        <f t="shared" si="4"/>
        <v>1213587.4055972409</v>
      </c>
      <c r="G110" s="18"/>
      <c r="H110" s="97" t="s">
        <v>20</v>
      </c>
      <c r="I110" s="50">
        <v>4617391.3996082442</v>
      </c>
      <c r="J110" s="50">
        <v>4337370.9801415987</v>
      </c>
      <c r="K110" s="50">
        <v>0</v>
      </c>
      <c r="L110" s="50">
        <v>0</v>
      </c>
      <c r="M110" s="50">
        <f t="shared" si="5"/>
        <v>8954762.379749842</v>
      </c>
    </row>
    <row r="111" spans="1:13" x14ac:dyDescent="0.2">
      <c r="A111" s="97" t="s">
        <v>21</v>
      </c>
      <c r="B111" s="50">
        <v>26336.766056111286</v>
      </c>
      <c r="C111" s="50">
        <v>25953.045604488136</v>
      </c>
      <c r="D111" s="50">
        <v>0</v>
      </c>
      <c r="E111" s="50">
        <v>0</v>
      </c>
      <c r="F111" s="50">
        <f t="shared" si="4"/>
        <v>52289.811660599422</v>
      </c>
      <c r="G111" s="18"/>
      <c r="H111" s="97" t="s">
        <v>21</v>
      </c>
      <c r="I111" s="50">
        <v>266167.19001573318</v>
      </c>
      <c r="J111" s="50">
        <v>205361.8028398364</v>
      </c>
      <c r="K111" s="50">
        <v>0</v>
      </c>
      <c r="L111" s="50">
        <v>0</v>
      </c>
      <c r="M111" s="50">
        <f t="shared" si="5"/>
        <v>471528.99285556958</v>
      </c>
    </row>
    <row r="112" spans="1:13" x14ac:dyDescent="0.2">
      <c r="A112" s="97" t="s">
        <v>22</v>
      </c>
      <c r="B112" s="50">
        <v>22532.666833745308</v>
      </c>
      <c r="C112" s="50">
        <v>26725.000865988826</v>
      </c>
      <c r="D112" s="50">
        <v>0</v>
      </c>
      <c r="E112" s="50">
        <v>0</v>
      </c>
      <c r="F112" s="50">
        <f t="shared" si="4"/>
        <v>49257.667699734135</v>
      </c>
      <c r="G112" s="18"/>
      <c r="H112" s="97" t="s">
        <v>22</v>
      </c>
      <c r="I112" s="50">
        <v>183368.3250456262</v>
      </c>
      <c r="J112" s="50">
        <v>159783.53460037761</v>
      </c>
      <c r="K112" s="50">
        <v>0</v>
      </c>
      <c r="L112" s="50">
        <v>0</v>
      </c>
      <c r="M112" s="50">
        <f t="shared" si="5"/>
        <v>343151.85964600381</v>
      </c>
    </row>
    <row r="113" spans="1:13" x14ac:dyDescent="0.2">
      <c r="A113" s="97" t="s">
        <v>232</v>
      </c>
      <c r="B113" s="50">
        <v>2795.8925455522094</v>
      </c>
      <c r="C113" s="50">
        <v>3403.8261238100636</v>
      </c>
      <c r="D113" s="50">
        <v>0</v>
      </c>
      <c r="E113" s="50">
        <v>0</v>
      </c>
      <c r="F113" s="50">
        <f t="shared" si="4"/>
        <v>6199.7186693622734</v>
      </c>
      <c r="G113" s="18"/>
      <c r="H113" s="97" t="s">
        <v>232</v>
      </c>
      <c r="I113" s="50">
        <v>26000.811655129011</v>
      </c>
      <c r="J113" s="50">
        <v>24647.539883574573</v>
      </c>
      <c r="K113" s="50">
        <v>0</v>
      </c>
      <c r="L113" s="50">
        <v>0</v>
      </c>
      <c r="M113" s="50">
        <f t="shared" si="5"/>
        <v>50648.351538703588</v>
      </c>
    </row>
    <row r="114" spans="1:13" x14ac:dyDescent="0.2">
      <c r="A114" s="97" t="s">
        <v>23</v>
      </c>
      <c r="B114" s="50">
        <v>54777.223058768315</v>
      </c>
      <c r="C114" s="50">
        <v>71686.504293628474</v>
      </c>
      <c r="D114" s="50">
        <v>0</v>
      </c>
      <c r="E114" s="50">
        <v>0</v>
      </c>
      <c r="F114" s="50">
        <f t="shared" si="4"/>
        <v>126463.72735239679</v>
      </c>
      <c r="G114" s="18"/>
      <c r="H114" s="97" t="s">
        <v>23</v>
      </c>
      <c r="I114" s="50">
        <v>488958.45851164253</v>
      </c>
      <c r="J114" s="50">
        <v>518981.5987287602</v>
      </c>
      <c r="K114" s="50">
        <v>0</v>
      </c>
      <c r="L114" s="50">
        <v>0</v>
      </c>
      <c r="M114" s="50">
        <f t="shared" si="5"/>
        <v>1007940.0572404028</v>
      </c>
    </row>
    <row r="115" spans="1:13" x14ac:dyDescent="0.2">
      <c r="A115" s="97" t="s">
        <v>24</v>
      </c>
      <c r="B115" s="50">
        <v>21665.910048902428</v>
      </c>
      <c r="C115" s="50">
        <v>30798.456797533407</v>
      </c>
      <c r="D115" s="50">
        <v>0</v>
      </c>
      <c r="E115" s="50">
        <v>0</v>
      </c>
      <c r="F115" s="50">
        <f t="shared" si="4"/>
        <v>52464.366846435834</v>
      </c>
      <c r="G115" s="18"/>
      <c r="H115" s="97" t="s">
        <v>24</v>
      </c>
      <c r="I115" s="50">
        <v>150447.45884675896</v>
      </c>
      <c r="J115" s="50">
        <v>198989.0548851479</v>
      </c>
      <c r="K115" s="50">
        <v>0</v>
      </c>
      <c r="L115" s="50">
        <v>0</v>
      </c>
      <c r="M115" s="50">
        <f t="shared" si="5"/>
        <v>349436.51373190689</v>
      </c>
    </row>
    <row r="116" spans="1:13" x14ac:dyDescent="0.2">
      <c r="A116" s="97" t="s">
        <v>25</v>
      </c>
      <c r="B116" s="50">
        <v>9696.8415304297305</v>
      </c>
      <c r="C116" s="50">
        <v>11941.982368946359</v>
      </c>
      <c r="D116" s="50">
        <v>0</v>
      </c>
      <c r="E116" s="50">
        <v>0</v>
      </c>
      <c r="F116" s="50">
        <f t="shared" si="4"/>
        <v>21638.82389937609</v>
      </c>
      <c r="G116" s="18"/>
      <c r="H116" s="97" t="s">
        <v>25</v>
      </c>
      <c r="I116" s="50">
        <v>66422.777064191308</v>
      </c>
      <c r="J116" s="50">
        <v>59139.101019509122</v>
      </c>
      <c r="K116" s="50">
        <v>0</v>
      </c>
      <c r="L116" s="50">
        <v>0</v>
      </c>
      <c r="M116" s="50">
        <f t="shared" si="5"/>
        <v>125561.87808370043</v>
      </c>
    </row>
    <row r="117" spans="1:13" x14ac:dyDescent="0.2">
      <c r="A117" s="97" t="s">
        <v>26</v>
      </c>
      <c r="B117" s="50">
        <v>29144.696890341871</v>
      </c>
      <c r="C117" s="50">
        <v>34704.881473665562</v>
      </c>
      <c r="D117" s="50">
        <v>0</v>
      </c>
      <c r="E117" s="50">
        <v>0</v>
      </c>
      <c r="F117" s="50">
        <f t="shared" si="4"/>
        <v>63849.578364007437</v>
      </c>
      <c r="G117" s="18"/>
      <c r="H117" s="97" t="s">
        <v>26</v>
      </c>
      <c r="I117" s="50">
        <v>227917.58192416612</v>
      </c>
      <c r="J117" s="50">
        <v>201620.6249229075</v>
      </c>
      <c r="K117" s="50">
        <v>0</v>
      </c>
      <c r="L117" s="50">
        <v>0</v>
      </c>
      <c r="M117" s="50">
        <f t="shared" si="5"/>
        <v>429538.20684707363</v>
      </c>
    </row>
    <row r="118" spans="1:13" x14ac:dyDescent="0.2">
      <c r="A118" s="97" t="s">
        <v>27</v>
      </c>
      <c r="B118" s="50">
        <v>3077.2875434091866</v>
      </c>
      <c r="C118" s="50">
        <v>3733.374276380534</v>
      </c>
      <c r="D118" s="50">
        <v>0</v>
      </c>
      <c r="E118" s="50">
        <v>0</v>
      </c>
      <c r="F118" s="50">
        <f t="shared" si="4"/>
        <v>6810.6618197897205</v>
      </c>
      <c r="G118" s="18"/>
      <c r="H118" s="97" t="s">
        <v>27</v>
      </c>
      <c r="I118" s="50">
        <v>21536.13941157961</v>
      </c>
      <c r="J118" s="50">
        <v>22641.998615481436</v>
      </c>
      <c r="K118" s="50">
        <v>0</v>
      </c>
      <c r="L118" s="50">
        <v>0</v>
      </c>
      <c r="M118" s="50">
        <f t="shared" si="5"/>
        <v>44178.138027061046</v>
      </c>
    </row>
    <row r="119" spans="1:13" x14ac:dyDescent="0.2">
      <c r="A119" s="97" t="s">
        <v>28</v>
      </c>
      <c r="B119" s="50">
        <v>9773.5856207543602</v>
      </c>
      <c r="C119" s="50">
        <v>9435.00875167511</v>
      </c>
      <c r="D119" s="50">
        <v>0</v>
      </c>
      <c r="E119" s="50">
        <v>0</v>
      </c>
      <c r="F119" s="50">
        <f t="shared" si="4"/>
        <v>19208.59437242947</v>
      </c>
      <c r="G119" s="18"/>
      <c r="H119" s="97" t="s">
        <v>28</v>
      </c>
      <c r="I119" s="50">
        <v>102166.39573945878</v>
      </c>
      <c r="J119" s="50">
        <v>68340.224463499064</v>
      </c>
      <c r="K119" s="50">
        <v>0</v>
      </c>
      <c r="L119" s="50">
        <v>0</v>
      </c>
      <c r="M119" s="50">
        <f t="shared" si="5"/>
        <v>170506.62020295783</v>
      </c>
    </row>
    <row r="120" spans="1:13" x14ac:dyDescent="0.2">
      <c r="A120" s="97" t="s">
        <v>171</v>
      </c>
      <c r="B120" s="50">
        <v>7221.4684209392108</v>
      </c>
      <c r="C120" s="50">
        <v>7019.8270855764567</v>
      </c>
      <c r="D120" s="50">
        <v>0</v>
      </c>
      <c r="E120" s="50">
        <v>0</v>
      </c>
      <c r="F120" s="50">
        <f t="shared" si="4"/>
        <v>14241.295506515668</v>
      </c>
      <c r="G120" s="18"/>
      <c r="H120" s="97" t="s">
        <v>171</v>
      </c>
      <c r="I120" s="50">
        <v>69637.266106041541</v>
      </c>
      <c r="J120" s="50">
        <v>48682.171360918815</v>
      </c>
      <c r="K120" s="50">
        <v>0</v>
      </c>
      <c r="L120" s="50">
        <v>0</v>
      </c>
      <c r="M120" s="50">
        <f t="shared" si="5"/>
        <v>118319.43746696036</v>
      </c>
    </row>
    <row r="121" spans="1:13" x14ac:dyDescent="0.2">
      <c r="A121" s="96" t="s">
        <v>50</v>
      </c>
      <c r="B121" s="71">
        <f>SUM(B104:B120)</f>
        <v>903365.22071381425</v>
      </c>
      <c r="C121" s="71">
        <f t="shared" ref="C121:E121" si="6">SUM(C104:C120)</f>
        <v>981985.77928618563</v>
      </c>
      <c r="D121" s="71">
        <f t="shared" si="6"/>
        <v>0</v>
      </c>
      <c r="E121" s="71">
        <f t="shared" si="6"/>
        <v>0</v>
      </c>
      <c r="F121" s="71">
        <f>SUM(F104:F120)</f>
        <v>1885351.0000000002</v>
      </c>
      <c r="G121" s="72"/>
      <c r="H121" s="96" t="s">
        <v>50</v>
      </c>
      <c r="I121" s="71">
        <f>SUM(I104:I120)</f>
        <v>7554731.5072466964</v>
      </c>
      <c r="J121" s="71">
        <f t="shared" ref="J121" si="7">SUM(J104:J120)</f>
        <v>6741216.4927533055</v>
      </c>
      <c r="K121" s="71">
        <f t="shared" ref="K121" si="8">SUM(K104:K120)</f>
        <v>0</v>
      </c>
      <c r="L121" s="71">
        <f t="shared" ref="L121" si="9">SUM(L104:L120)</f>
        <v>0</v>
      </c>
      <c r="M121" s="71">
        <f t="shared" ref="M121" si="10">SUM(M104:M120)</f>
        <v>14295947.999999998</v>
      </c>
    </row>
    <row r="122" spans="1:13" x14ac:dyDescent="0.2">
      <c r="A122" s="3" t="s">
        <v>318</v>
      </c>
      <c r="B122" s="79"/>
      <c r="C122" s="79"/>
      <c r="D122" s="79"/>
      <c r="E122" s="79"/>
      <c r="F122" s="79"/>
      <c r="H122" s="3" t="s">
        <v>318</v>
      </c>
      <c r="I122" s="82"/>
      <c r="J122" s="82"/>
      <c r="K122" s="82"/>
      <c r="L122" s="55"/>
      <c r="M122" s="61"/>
    </row>
    <row r="123" spans="1:13" x14ac:dyDescent="0.2">
      <c r="A123" s="3" t="s">
        <v>317</v>
      </c>
      <c r="B123" s="79"/>
      <c r="C123" s="79"/>
      <c r="D123" s="79"/>
      <c r="E123" s="79"/>
      <c r="F123" s="79"/>
      <c r="H123" s="3" t="s">
        <v>317</v>
      </c>
      <c r="I123" s="82"/>
      <c r="J123" s="82"/>
      <c r="K123" s="82"/>
      <c r="L123" s="55"/>
    </row>
    <row r="130" ht="12.75" customHeight="1" x14ac:dyDescent="0.2"/>
    <row r="149" ht="12.75" customHeight="1" x14ac:dyDescent="0.2"/>
    <row r="173" ht="12.75" customHeight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/>
  </sheetViews>
  <sheetFormatPr baseColWidth="10" defaultColWidth="33.140625" defaultRowHeight="12.75" x14ac:dyDescent="0.2"/>
  <cols>
    <col min="1" max="1" width="21" style="3" customWidth="1"/>
    <col min="2" max="5" width="16.85546875" style="6" customWidth="1"/>
    <col min="6" max="6" width="21.7109375" style="6" customWidth="1"/>
    <col min="7" max="9" width="16.85546875" style="3" customWidth="1"/>
    <col min="10" max="10" width="16" style="3" customWidth="1"/>
    <col min="11" max="11" width="25.28515625" style="3" customWidth="1"/>
    <col min="12" max="15" width="15.7109375" style="3" customWidth="1"/>
    <col min="16" max="16" width="25.5703125" style="3" customWidth="1"/>
    <col min="17" max="53" width="15.7109375" style="3" customWidth="1"/>
    <col min="54" max="16384" width="33.140625" style="3"/>
  </cols>
  <sheetData>
    <row r="1" spans="1:10" ht="18.75" x14ac:dyDescent="0.3">
      <c r="A1" s="1" t="s">
        <v>255</v>
      </c>
    </row>
    <row r="3" spans="1:10" x14ac:dyDescent="0.2">
      <c r="A3" s="2" t="s">
        <v>87</v>
      </c>
      <c r="F3" s="2" t="s">
        <v>91</v>
      </c>
      <c r="G3" s="6"/>
      <c r="H3" s="6"/>
      <c r="I3" s="6"/>
    </row>
    <row r="4" spans="1:10" x14ac:dyDescent="0.2">
      <c r="A4" s="2" t="s">
        <v>194</v>
      </c>
      <c r="F4" s="2" t="s">
        <v>195</v>
      </c>
      <c r="G4" s="6"/>
      <c r="H4" s="6"/>
      <c r="I4" s="6"/>
    </row>
    <row r="5" spans="1:10" x14ac:dyDescent="0.2">
      <c r="A5" s="8" t="s">
        <v>54</v>
      </c>
      <c r="B5" s="8" t="s">
        <v>0</v>
      </c>
      <c r="C5" s="8" t="s">
        <v>1</v>
      </c>
      <c r="D5" s="8" t="s">
        <v>49</v>
      </c>
      <c r="F5" s="8" t="s">
        <v>54</v>
      </c>
      <c r="G5" s="8" t="s">
        <v>0</v>
      </c>
      <c r="H5" s="8" t="s">
        <v>1</v>
      </c>
      <c r="I5" s="8" t="s">
        <v>49</v>
      </c>
    </row>
    <row r="6" spans="1:10" x14ac:dyDescent="0.2">
      <c r="A6" s="25">
        <v>2014</v>
      </c>
      <c r="B6" s="4">
        <v>179052</v>
      </c>
      <c r="C6" s="4">
        <v>175166</v>
      </c>
      <c r="D6" s="23">
        <v>354218</v>
      </c>
      <c r="E6" s="79"/>
      <c r="F6" s="25">
        <v>2014</v>
      </c>
      <c r="G6" s="44">
        <v>2964693</v>
      </c>
      <c r="H6" s="44">
        <v>2634654</v>
      </c>
      <c r="I6" s="45">
        <v>5599347</v>
      </c>
      <c r="J6" s="79"/>
    </row>
    <row r="7" spans="1:10" x14ac:dyDescent="0.2">
      <c r="A7" s="25">
        <v>2015</v>
      </c>
      <c r="B7" s="5">
        <v>182821</v>
      </c>
      <c r="C7" s="5">
        <v>203429</v>
      </c>
      <c r="D7" s="16">
        <v>386250</v>
      </c>
      <c r="E7" s="79"/>
      <c r="F7" s="25">
        <v>2015</v>
      </c>
      <c r="G7" s="46">
        <v>3302819</v>
      </c>
      <c r="H7" s="46">
        <v>3173685</v>
      </c>
      <c r="I7" s="47">
        <v>6476504</v>
      </c>
      <c r="J7" s="79"/>
    </row>
    <row r="8" spans="1:10" x14ac:dyDescent="0.2">
      <c r="A8" s="25">
        <v>2016</v>
      </c>
      <c r="B8" s="5">
        <v>191527</v>
      </c>
      <c r="C8" s="5">
        <v>229740</v>
      </c>
      <c r="D8" s="16">
        <v>421267</v>
      </c>
      <c r="E8" s="79"/>
      <c r="F8" s="25">
        <v>2016</v>
      </c>
      <c r="G8" s="46">
        <v>3695679</v>
      </c>
      <c r="H8" s="46">
        <v>3674319</v>
      </c>
      <c r="I8" s="47">
        <v>7369998</v>
      </c>
      <c r="J8" s="79"/>
    </row>
    <row r="9" spans="1:10" x14ac:dyDescent="0.2">
      <c r="A9" s="25">
        <v>2017</v>
      </c>
      <c r="B9" s="5">
        <v>202094</v>
      </c>
      <c r="C9" s="50">
        <v>218062</v>
      </c>
      <c r="D9" s="16">
        <v>420156</v>
      </c>
      <c r="E9" s="79"/>
      <c r="F9" s="25">
        <v>2017</v>
      </c>
      <c r="G9" s="46">
        <v>4126368</v>
      </c>
      <c r="H9" s="109">
        <v>3574022</v>
      </c>
      <c r="I9" s="47">
        <v>7700390</v>
      </c>
      <c r="J9" s="79"/>
    </row>
    <row r="10" spans="1:10" x14ac:dyDescent="0.2">
      <c r="A10" s="27">
        <v>2018</v>
      </c>
      <c r="B10" s="17">
        <v>213564</v>
      </c>
      <c r="C10" s="94">
        <v>220651</v>
      </c>
      <c r="D10" s="26">
        <v>434215</v>
      </c>
      <c r="E10" s="79"/>
      <c r="F10" s="27">
        <v>2018</v>
      </c>
      <c r="G10" s="17">
        <v>4434589</v>
      </c>
      <c r="H10" s="17">
        <v>3701531</v>
      </c>
      <c r="I10" s="26">
        <v>8136120</v>
      </c>
      <c r="J10" s="79"/>
    </row>
    <row r="11" spans="1:10" x14ac:dyDescent="0.2">
      <c r="B11" s="79"/>
      <c r="C11" s="79"/>
      <c r="D11" s="79"/>
      <c r="F11" s="3"/>
      <c r="G11" s="79"/>
      <c r="H11" s="79"/>
      <c r="I11" s="79"/>
    </row>
    <row r="12" spans="1:10" x14ac:dyDescent="0.2">
      <c r="F12" s="3"/>
    </row>
    <row r="13" spans="1:10" x14ac:dyDescent="0.2">
      <c r="A13" s="2" t="s">
        <v>62</v>
      </c>
      <c r="F13" s="2" t="s">
        <v>63</v>
      </c>
    </row>
    <row r="14" spans="1:10" x14ac:dyDescent="0.2">
      <c r="A14" s="2" t="s">
        <v>196</v>
      </c>
      <c r="F14" s="2" t="s">
        <v>197</v>
      </c>
    </row>
    <row r="15" spans="1:10" x14ac:dyDescent="0.2">
      <c r="A15" s="8" t="s">
        <v>55</v>
      </c>
      <c r="B15" s="8" t="s">
        <v>0</v>
      </c>
      <c r="C15" s="8" t="s">
        <v>1</v>
      </c>
      <c r="D15" s="8" t="s">
        <v>49</v>
      </c>
      <c r="F15" s="8" t="s">
        <v>55</v>
      </c>
      <c r="G15" s="8" t="s">
        <v>0</v>
      </c>
      <c r="H15" s="8" t="s">
        <v>1</v>
      </c>
      <c r="I15" s="8" t="s">
        <v>49</v>
      </c>
    </row>
    <row r="16" spans="1:10" x14ac:dyDescent="0.2">
      <c r="A16" s="22" t="s">
        <v>5</v>
      </c>
      <c r="B16" s="91">
        <v>63921</v>
      </c>
      <c r="C16" s="91">
        <v>100772</v>
      </c>
      <c r="D16" s="23">
        <v>164693</v>
      </c>
      <c r="E16" s="79"/>
      <c r="F16" s="22" t="s">
        <v>5</v>
      </c>
      <c r="G16" s="4">
        <v>1422067</v>
      </c>
      <c r="H16" s="48">
        <v>1640117</v>
      </c>
      <c r="I16" s="49">
        <v>3062184</v>
      </c>
      <c r="J16" s="79"/>
    </row>
    <row r="17" spans="1:10" x14ac:dyDescent="0.2">
      <c r="A17" s="25" t="s">
        <v>6</v>
      </c>
      <c r="B17" s="92">
        <v>149643</v>
      </c>
      <c r="C17" s="92">
        <v>119879</v>
      </c>
      <c r="D17" s="16">
        <v>269522</v>
      </c>
      <c r="E17" s="79"/>
      <c r="F17" s="25" t="s">
        <v>6</v>
      </c>
      <c r="G17" s="5">
        <v>3012522</v>
      </c>
      <c r="H17" s="50">
        <v>2061414</v>
      </c>
      <c r="I17" s="51">
        <v>5073936</v>
      </c>
      <c r="J17" s="79"/>
    </row>
    <row r="18" spans="1:10" x14ac:dyDescent="0.2">
      <c r="A18" s="43" t="s">
        <v>171</v>
      </c>
      <c r="B18" s="5">
        <v>0</v>
      </c>
      <c r="C18" s="5">
        <v>0</v>
      </c>
      <c r="D18" s="16">
        <v>0</v>
      </c>
      <c r="E18" s="79"/>
      <c r="F18" s="95" t="s">
        <v>171</v>
      </c>
      <c r="G18" s="5">
        <v>0</v>
      </c>
      <c r="H18" s="50">
        <v>0</v>
      </c>
      <c r="I18" s="51">
        <v>0</v>
      </c>
      <c r="J18" s="79"/>
    </row>
    <row r="19" spans="1:10" x14ac:dyDescent="0.2">
      <c r="A19" s="28" t="s">
        <v>50</v>
      </c>
      <c r="B19" s="59">
        <v>213564</v>
      </c>
      <c r="C19" s="59">
        <v>220651</v>
      </c>
      <c r="D19" s="59">
        <v>434215</v>
      </c>
      <c r="E19" s="79"/>
      <c r="F19" s="28" t="s">
        <v>50</v>
      </c>
      <c r="G19" s="59">
        <v>4434589</v>
      </c>
      <c r="H19" s="59">
        <v>3701531</v>
      </c>
      <c r="I19" s="59">
        <v>8136120</v>
      </c>
      <c r="J19" s="79"/>
    </row>
    <row r="20" spans="1:10" x14ac:dyDescent="0.2">
      <c r="B20" s="79"/>
      <c r="C20" s="79"/>
      <c r="D20" s="79"/>
      <c r="F20" s="3"/>
      <c r="G20" s="82"/>
      <c r="H20" s="82"/>
      <c r="I20" s="82"/>
    </row>
    <row r="21" spans="1:10" x14ac:dyDescent="0.2">
      <c r="F21" s="3"/>
    </row>
    <row r="22" spans="1:10" x14ac:dyDescent="0.2">
      <c r="A22" s="2" t="s">
        <v>84</v>
      </c>
      <c r="F22" s="2" t="s">
        <v>86</v>
      </c>
    </row>
    <row r="23" spans="1:10" x14ac:dyDescent="0.2">
      <c r="A23" s="2" t="s">
        <v>198</v>
      </c>
      <c r="F23" s="2" t="s">
        <v>199</v>
      </c>
    </row>
    <row r="24" spans="1:10" x14ac:dyDescent="0.2">
      <c r="A24" s="8" t="s">
        <v>56</v>
      </c>
      <c r="B24" s="8" t="s">
        <v>0</v>
      </c>
      <c r="C24" s="8" t="s">
        <v>1</v>
      </c>
      <c r="D24" s="8" t="s">
        <v>49</v>
      </c>
      <c r="F24" s="8" t="s">
        <v>56</v>
      </c>
      <c r="G24" s="8" t="s">
        <v>0</v>
      </c>
      <c r="H24" s="8" t="s">
        <v>1</v>
      </c>
      <c r="I24" s="8" t="s">
        <v>49</v>
      </c>
    </row>
    <row r="25" spans="1:10" x14ac:dyDescent="0.2">
      <c r="A25" s="22" t="s">
        <v>44</v>
      </c>
      <c r="B25" s="4">
        <v>669</v>
      </c>
      <c r="C25" s="91">
        <v>233</v>
      </c>
      <c r="D25" s="4">
        <v>902</v>
      </c>
      <c r="E25" s="79"/>
      <c r="F25" s="22" t="s">
        <v>44</v>
      </c>
      <c r="G25" s="4">
        <v>6955</v>
      </c>
      <c r="H25" s="4">
        <v>2479</v>
      </c>
      <c r="I25" s="4">
        <v>9434</v>
      </c>
      <c r="J25" s="79"/>
    </row>
    <row r="26" spans="1:10" x14ac:dyDescent="0.2">
      <c r="A26" s="25" t="s">
        <v>2</v>
      </c>
      <c r="B26" s="5">
        <v>11608</v>
      </c>
      <c r="C26" s="92">
        <v>6954</v>
      </c>
      <c r="D26" s="5">
        <v>18562</v>
      </c>
      <c r="E26" s="79"/>
      <c r="F26" s="25" t="s">
        <v>2</v>
      </c>
      <c r="G26" s="5">
        <v>178965</v>
      </c>
      <c r="H26" s="5">
        <v>85745</v>
      </c>
      <c r="I26" s="5">
        <v>264710</v>
      </c>
      <c r="J26" s="79"/>
    </row>
    <row r="27" spans="1:10" x14ac:dyDescent="0.2">
      <c r="A27" s="25" t="s">
        <v>45</v>
      </c>
      <c r="B27" s="5">
        <v>61387</v>
      </c>
      <c r="C27" s="92">
        <v>72228</v>
      </c>
      <c r="D27" s="5">
        <v>133615</v>
      </c>
      <c r="E27" s="79"/>
      <c r="F27" s="25" t="s">
        <v>45</v>
      </c>
      <c r="G27" s="5">
        <v>1096129</v>
      </c>
      <c r="H27" s="5">
        <v>1095739</v>
      </c>
      <c r="I27" s="5">
        <v>2191868</v>
      </c>
      <c r="J27" s="79"/>
    </row>
    <row r="28" spans="1:10" x14ac:dyDescent="0.2">
      <c r="A28" s="25" t="s">
        <v>46</v>
      </c>
      <c r="B28" s="5">
        <v>50185</v>
      </c>
      <c r="C28" s="92">
        <v>68052</v>
      </c>
      <c r="D28" s="5">
        <v>118237</v>
      </c>
      <c r="E28" s="79"/>
      <c r="F28" s="25" t="s">
        <v>46</v>
      </c>
      <c r="G28" s="5">
        <v>989887</v>
      </c>
      <c r="H28" s="5">
        <v>1135402</v>
      </c>
      <c r="I28" s="5">
        <v>2125289</v>
      </c>
      <c r="J28" s="79"/>
    </row>
    <row r="29" spans="1:10" x14ac:dyDescent="0.2">
      <c r="A29" s="25" t="s">
        <v>47</v>
      </c>
      <c r="B29" s="5">
        <v>39320</v>
      </c>
      <c r="C29" s="92">
        <v>39013</v>
      </c>
      <c r="D29" s="5">
        <v>78333</v>
      </c>
      <c r="E29" s="79"/>
      <c r="F29" s="25" t="s">
        <v>47</v>
      </c>
      <c r="G29" s="5">
        <v>872018</v>
      </c>
      <c r="H29" s="5">
        <v>683909</v>
      </c>
      <c r="I29" s="5">
        <v>1555927</v>
      </c>
      <c r="J29" s="79"/>
    </row>
    <row r="30" spans="1:10" x14ac:dyDescent="0.2">
      <c r="A30" s="25" t="s">
        <v>48</v>
      </c>
      <c r="B30" s="5">
        <v>36892</v>
      </c>
      <c r="C30" s="92">
        <v>28180</v>
      </c>
      <c r="D30" s="5">
        <v>65072</v>
      </c>
      <c r="E30" s="79"/>
      <c r="F30" s="25" t="s">
        <v>48</v>
      </c>
      <c r="G30" s="5">
        <v>924086</v>
      </c>
      <c r="H30" s="5">
        <v>566214</v>
      </c>
      <c r="I30" s="5">
        <v>1490300</v>
      </c>
      <c r="J30" s="79"/>
    </row>
    <row r="31" spans="1:10" x14ac:dyDescent="0.2">
      <c r="A31" s="25" t="s">
        <v>3</v>
      </c>
      <c r="B31" s="5">
        <v>13503</v>
      </c>
      <c r="C31" s="92">
        <v>5985</v>
      </c>
      <c r="D31" s="5">
        <v>19488</v>
      </c>
      <c r="E31" s="79"/>
      <c r="F31" s="25" t="s">
        <v>3</v>
      </c>
      <c r="G31" s="5">
        <v>366549</v>
      </c>
      <c r="H31" s="5">
        <v>131944</v>
      </c>
      <c r="I31" s="5">
        <v>498493</v>
      </c>
      <c r="J31" s="79"/>
    </row>
    <row r="32" spans="1:10" x14ac:dyDescent="0.2">
      <c r="A32" s="43" t="s">
        <v>171</v>
      </c>
      <c r="B32" s="5">
        <v>0</v>
      </c>
      <c r="C32" s="92">
        <v>6</v>
      </c>
      <c r="D32" s="5">
        <v>6</v>
      </c>
      <c r="E32" s="79"/>
      <c r="F32" s="43" t="s">
        <v>171</v>
      </c>
      <c r="G32" s="5">
        <v>0</v>
      </c>
      <c r="H32" s="5">
        <v>99</v>
      </c>
      <c r="I32" s="5">
        <v>99</v>
      </c>
      <c r="J32" s="79"/>
    </row>
    <row r="33" spans="1:10" x14ac:dyDescent="0.2">
      <c r="A33" s="28" t="s">
        <v>50</v>
      </c>
      <c r="B33" s="59">
        <v>213564</v>
      </c>
      <c r="C33" s="59">
        <v>220651</v>
      </c>
      <c r="D33" s="59">
        <v>434215</v>
      </c>
      <c r="E33" s="79"/>
      <c r="F33" s="28" t="s">
        <v>50</v>
      </c>
      <c r="G33" s="59">
        <v>4434589</v>
      </c>
      <c r="H33" s="59">
        <v>3701531</v>
      </c>
      <c r="I33" s="59">
        <v>8136120</v>
      </c>
      <c r="J33" s="79"/>
    </row>
    <row r="34" spans="1:10" x14ac:dyDescent="0.2">
      <c r="B34" s="79"/>
      <c r="C34" s="79"/>
      <c r="D34" s="79"/>
      <c r="F34" s="3"/>
      <c r="G34" s="79"/>
      <c r="H34" s="79"/>
      <c r="I34" s="79"/>
    </row>
    <row r="35" spans="1:10" x14ac:dyDescent="0.2">
      <c r="F35" s="3"/>
    </row>
    <row r="36" spans="1:10" x14ac:dyDescent="0.2">
      <c r="A36" s="2" t="s">
        <v>85</v>
      </c>
      <c r="F36" s="2" t="s">
        <v>93</v>
      </c>
    </row>
    <row r="37" spans="1:10" x14ac:dyDescent="0.2">
      <c r="A37" s="2" t="s">
        <v>200</v>
      </c>
      <c r="F37" s="2" t="s">
        <v>201</v>
      </c>
    </row>
    <row r="38" spans="1:10" x14ac:dyDescent="0.2">
      <c r="A38" s="8" t="s">
        <v>131</v>
      </c>
      <c r="B38" s="8" t="s">
        <v>0</v>
      </c>
      <c r="C38" s="8" t="s">
        <v>1</v>
      </c>
      <c r="D38" s="8" t="s">
        <v>49</v>
      </c>
      <c r="F38" s="8" t="s">
        <v>131</v>
      </c>
      <c r="G38" s="8" t="s">
        <v>0</v>
      </c>
      <c r="H38" s="8" t="s">
        <v>1</v>
      </c>
      <c r="I38" s="8" t="s">
        <v>49</v>
      </c>
    </row>
    <row r="39" spans="1:10" x14ac:dyDescent="0.2">
      <c r="A39" s="29" t="s">
        <v>14</v>
      </c>
      <c r="B39" s="4">
        <v>1674</v>
      </c>
      <c r="C39" s="4">
        <v>921</v>
      </c>
      <c r="D39" s="4">
        <v>2595</v>
      </c>
      <c r="E39" s="79"/>
      <c r="F39" s="29" t="s">
        <v>14</v>
      </c>
      <c r="G39" s="4">
        <v>16308</v>
      </c>
      <c r="H39" s="91">
        <v>12654</v>
      </c>
      <c r="I39" s="4">
        <v>28962</v>
      </c>
      <c r="J39" s="79"/>
    </row>
    <row r="40" spans="1:10" x14ac:dyDescent="0.2">
      <c r="A40" s="30" t="s">
        <v>15</v>
      </c>
      <c r="B40" s="5">
        <v>3662</v>
      </c>
      <c r="C40" s="5">
        <v>4098</v>
      </c>
      <c r="D40" s="5">
        <v>7760</v>
      </c>
      <c r="E40" s="79"/>
      <c r="F40" s="30" t="s">
        <v>15</v>
      </c>
      <c r="G40" s="5">
        <v>76378</v>
      </c>
      <c r="H40" s="92">
        <v>72826</v>
      </c>
      <c r="I40" s="5">
        <v>149204</v>
      </c>
      <c r="J40" s="79"/>
    </row>
    <row r="41" spans="1:10" x14ac:dyDescent="0.2">
      <c r="A41" s="30" t="s">
        <v>16</v>
      </c>
      <c r="B41" s="5">
        <v>4086</v>
      </c>
      <c r="C41" s="5">
        <v>10716</v>
      </c>
      <c r="D41" s="5">
        <v>14802</v>
      </c>
      <c r="E41" s="79"/>
      <c r="F41" s="30" t="s">
        <v>16</v>
      </c>
      <c r="G41" s="5">
        <v>77177</v>
      </c>
      <c r="H41" s="92">
        <v>192650</v>
      </c>
      <c r="I41" s="5">
        <v>269827</v>
      </c>
      <c r="J41" s="79"/>
    </row>
    <row r="42" spans="1:10" x14ac:dyDescent="0.2">
      <c r="A42" s="30" t="s">
        <v>17</v>
      </c>
      <c r="B42" s="5">
        <v>4750</v>
      </c>
      <c r="C42" s="5">
        <v>2999</v>
      </c>
      <c r="D42" s="5">
        <v>7749</v>
      </c>
      <c r="E42" s="79"/>
      <c r="F42" s="30" t="s">
        <v>17</v>
      </c>
      <c r="G42" s="5">
        <v>103143</v>
      </c>
      <c r="H42" s="92">
        <v>57197</v>
      </c>
      <c r="I42" s="5">
        <v>160340</v>
      </c>
      <c r="J42" s="79"/>
    </row>
    <row r="43" spans="1:10" x14ac:dyDescent="0.2">
      <c r="A43" s="30" t="s">
        <v>18</v>
      </c>
      <c r="B43" s="5">
        <v>6528</v>
      </c>
      <c r="C43" s="5">
        <v>2765</v>
      </c>
      <c r="D43" s="5">
        <v>9293</v>
      </c>
      <c r="E43" s="79"/>
      <c r="F43" s="30" t="s">
        <v>18</v>
      </c>
      <c r="G43" s="5">
        <v>149481</v>
      </c>
      <c r="H43" s="92">
        <v>51285</v>
      </c>
      <c r="I43" s="5">
        <v>200766</v>
      </c>
      <c r="J43" s="79"/>
    </row>
    <row r="44" spans="1:10" x14ac:dyDescent="0.2">
      <c r="A44" s="30" t="s">
        <v>19</v>
      </c>
      <c r="B44" s="5">
        <v>20313</v>
      </c>
      <c r="C44" s="5">
        <v>13773</v>
      </c>
      <c r="D44" s="5">
        <v>34086</v>
      </c>
      <c r="E44" s="79"/>
      <c r="F44" s="30" t="s">
        <v>19</v>
      </c>
      <c r="G44" s="5">
        <v>412754</v>
      </c>
      <c r="H44" s="92">
        <v>256750</v>
      </c>
      <c r="I44" s="5">
        <v>669504</v>
      </c>
      <c r="J44" s="79"/>
    </row>
    <row r="45" spans="1:10" x14ac:dyDescent="0.2">
      <c r="A45" s="30" t="s">
        <v>20</v>
      </c>
      <c r="B45" s="5">
        <v>94791</v>
      </c>
      <c r="C45" s="5">
        <v>130176</v>
      </c>
      <c r="D45" s="5">
        <v>224967</v>
      </c>
      <c r="E45" s="79"/>
      <c r="F45" s="30" t="s">
        <v>20</v>
      </c>
      <c r="G45" s="5">
        <v>2060015</v>
      </c>
      <c r="H45" s="92">
        <v>2102638</v>
      </c>
      <c r="I45" s="5">
        <v>4162653</v>
      </c>
      <c r="J45" s="79"/>
    </row>
    <row r="46" spans="1:10" x14ac:dyDescent="0.2">
      <c r="A46" s="30" t="s">
        <v>21</v>
      </c>
      <c r="B46" s="5">
        <v>16992</v>
      </c>
      <c r="C46" s="5">
        <v>10099</v>
      </c>
      <c r="D46" s="5">
        <v>27091</v>
      </c>
      <c r="E46" s="79"/>
      <c r="F46" s="30" t="s">
        <v>21</v>
      </c>
      <c r="G46" s="5">
        <v>382392</v>
      </c>
      <c r="H46" s="92">
        <v>187211</v>
      </c>
      <c r="I46" s="5">
        <v>569603</v>
      </c>
      <c r="J46" s="79"/>
    </row>
    <row r="47" spans="1:10" x14ac:dyDescent="0.2">
      <c r="A47" s="30" t="s">
        <v>22</v>
      </c>
      <c r="B47" s="5">
        <v>10644</v>
      </c>
      <c r="C47" s="5">
        <v>6030</v>
      </c>
      <c r="D47" s="5">
        <v>16674</v>
      </c>
      <c r="E47" s="79"/>
      <c r="F47" s="30" t="s">
        <v>22</v>
      </c>
      <c r="G47" s="5">
        <v>208601</v>
      </c>
      <c r="H47" s="92">
        <v>105604</v>
      </c>
      <c r="I47" s="5">
        <v>314205</v>
      </c>
      <c r="J47" s="79"/>
    </row>
    <row r="48" spans="1:10" x14ac:dyDescent="0.2">
      <c r="A48" s="97" t="s">
        <v>232</v>
      </c>
      <c r="B48" s="92">
        <v>3319</v>
      </c>
      <c r="C48" s="92">
        <v>613</v>
      </c>
      <c r="D48" s="92">
        <v>3932</v>
      </c>
      <c r="E48" s="79"/>
      <c r="F48" s="97" t="s">
        <v>232</v>
      </c>
      <c r="G48" s="92">
        <v>75352</v>
      </c>
      <c r="H48" s="92">
        <v>12531</v>
      </c>
      <c r="I48" s="92">
        <v>87883</v>
      </c>
      <c r="J48" s="79"/>
    </row>
    <row r="49" spans="1:10" x14ac:dyDescent="0.2">
      <c r="A49" s="30" t="s">
        <v>23</v>
      </c>
      <c r="B49" s="5">
        <v>20485</v>
      </c>
      <c r="C49" s="5">
        <v>15211</v>
      </c>
      <c r="D49" s="5">
        <v>35696</v>
      </c>
      <c r="E49" s="79"/>
      <c r="F49" s="30" t="s">
        <v>23</v>
      </c>
      <c r="G49" s="5">
        <v>438311</v>
      </c>
      <c r="H49" s="92">
        <v>283634</v>
      </c>
      <c r="I49" s="5">
        <v>721945</v>
      </c>
      <c r="J49" s="79"/>
    </row>
    <row r="50" spans="1:10" x14ac:dyDescent="0.2">
      <c r="A50" s="30" t="s">
        <v>24</v>
      </c>
      <c r="B50" s="5">
        <v>10247</v>
      </c>
      <c r="C50" s="5">
        <v>6603</v>
      </c>
      <c r="D50" s="5">
        <v>16850</v>
      </c>
      <c r="E50" s="79"/>
      <c r="F50" s="30" t="s">
        <v>24</v>
      </c>
      <c r="G50" s="5">
        <v>193675</v>
      </c>
      <c r="H50" s="92">
        <v>119781</v>
      </c>
      <c r="I50" s="5">
        <v>313456</v>
      </c>
      <c r="J50" s="79"/>
    </row>
    <row r="51" spans="1:10" x14ac:dyDescent="0.2">
      <c r="A51" s="30" t="s">
        <v>25</v>
      </c>
      <c r="B51" s="5">
        <v>3474</v>
      </c>
      <c r="C51" s="5">
        <v>1794</v>
      </c>
      <c r="D51" s="5">
        <v>5268</v>
      </c>
      <c r="E51" s="79"/>
      <c r="F51" s="30" t="s">
        <v>25</v>
      </c>
      <c r="G51" s="5">
        <v>39353</v>
      </c>
      <c r="H51" s="92">
        <v>28733</v>
      </c>
      <c r="I51" s="5">
        <v>68086</v>
      </c>
      <c r="J51" s="79"/>
    </row>
    <row r="52" spans="1:10" x14ac:dyDescent="0.2">
      <c r="A52" s="30" t="s">
        <v>26</v>
      </c>
      <c r="B52" s="5">
        <v>8480</v>
      </c>
      <c r="C52" s="5">
        <v>5865</v>
      </c>
      <c r="D52" s="5">
        <v>14345</v>
      </c>
      <c r="E52" s="79"/>
      <c r="F52" s="30" t="s">
        <v>26</v>
      </c>
      <c r="G52" s="5">
        <v>127102</v>
      </c>
      <c r="H52" s="92">
        <v>98758</v>
      </c>
      <c r="I52" s="5">
        <v>225860</v>
      </c>
      <c r="J52" s="79"/>
    </row>
    <row r="53" spans="1:10" x14ac:dyDescent="0.2">
      <c r="A53" s="30" t="s">
        <v>27</v>
      </c>
      <c r="B53" s="5">
        <v>1315</v>
      </c>
      <c r="C53" s="5">
        <v>786</v>
      </c>
      <c r="D53" s="5">
        <v>2101</v>
      </c>
      <c r="E53" s="79"/>
      <c r="F53" s="30" t="s">
        <v>27</v>
      </c>
      <c r="G53" s="5">
        <v>18104</v>
      </c>
      <c r="H53" s="92">
        <v>12987</v>
      </c>
      <c r="I53" s="5">
        <v>31091</v>
      </c>
      <c r="J53" s="79"/>
    </row>
    <row r="54" spans="1:10" x14ac:dyDescent="0.2">
      <c r="A54" s="30" t="s">
        <v>28</v>
      </c>
      <c r="B54" s="5">
        <v>2804</v>
      </c>
      <c r="C54" s="5">
        <v>2508</v>
      </c>
      <c r="D54" s="5">
        <v>5312</v>
      </c>
      <c r="E54" s="79"/>
      <c r="F54" s="30" t="s">
        <v>28</v>
      </c>
      <c r="G54" s="5">
        <v>56443</v>
      </c>
      <c r="H54" s="92">
        <v>46669</v>
      </c>
      <c r="I54" s="5">
        <v>103112</v>
      </c>
      <c r="J54" s="79"/>
    </row>
    <row r="55" spans="1:10" x14ac:dyDescent="0.2">
      <c r="A55" s="30" t="s">
        <v>171</v>
      </c>
      <c r="B55" s="5">
        <v>0</v>
      </c>
      <c r="C55" s="5">
        <v>5694</v>
      </c>
      <c r="D55" s="5">
        <v>5694</v>
      </c>
      <c r="E55" s="79"/>
      <c r="F55" s="30" t="s">
        <v>171</v>
      </c>
      <c r="G55" s="5">
        <v>0</v>
      </c>
      <c r="H55" s="92">
        <v>59623</v>
      </c>
      <c r="I55" s="5">
        <v>59623</v>
      </c>
      <c r="J55" s="79"/>
    </row>
    <row r="56" spans="1:10" x14ac:dyDescent="0.2">
      <c r="A56" s="28" t="s">
        <v>50</v>
      </c>
      <c r="B56" s="59">
        <v>213564</v>
      </c>
      <c r="C56" s="59">
        <v>220651</v>
      </c>
      <c r="D56" s="59">
        <v>434215</v>
      </c>
      <c r="E56" s="79"/>
      <c r="F56" s="28" t="s">
        <v>50</v>
      </c>
      <c r="G56" s="59">
        <v>4434589</v>
      </c>
      <c r="H56" s="59">
        <v>3701531</v>
      </c>
      <c r="I56" s="59">
        <v>8136120</v>
      </c>
      <c r="J56" s="79"/>
    </row>
    <row r="57" spans="1:10" x14ac:dyDescent="0.2">
      <c r="B57" s="79"/>
      <c r="C57" s="79"/>
      <c r="D57" s="79"/>
      <c r="F57" s="3"/>
      <c r="G57" s="79"/>
      <c r="H57" s="79"/>
      <c r="I57" s="79"/>
    </row>
    <row r="58" spans="1:10" x14ac:dyDescent="0.2">
      <c r="B58" s="79"/>
      <c r="C58" s="79"/>
      <c r="D58" s="79"/>
      <c r="F58" s="3"/>
      <c r="G58" s="79"/>
      <c r="H58" s="79"/>
      <c r="I58" s="79"/>
    </row>
    <row r="59" spans="1:10" x14ac:dyDescent="0.2">
      <c r="A59" s="2" t="s">
        <v>90</v>
      </c>
      <c r="B59" s="79"/>
      <c r="C59" s="79"/>
      <c r="D59" s="79"/>
      <c r="F59" s="2" t="s">
        <v>92</v>
      </c>
      <c r="G59" s="79"/>
    </row>
    <row r="60" spans="1:10" x14ac:dyDescent="0.2">
      <c r="A60" s="11" t="s">
        <v>304</v>
      </c>
      <c r="B60" s="79"/>
      <c r="C60" s="79"/>
      <c r="D60" s="79"/>
      <c r="E60" s="79"/>
      <c r="F60" s="11" t="s">
        <v>305</v>
      </c>
      <c r="G60" s="6"/>
      <c r="H60" s="79"/>
      <c r="I60" s="79"/>
    </row>
    <row r="61" spans="1:10" x14ac:dyDescent="0.2">
      <c r="A61" s="93" t="s">
        <v>131</v>
      </c>
      <c r="B61" s="93" t="s">
        <v>300</v>
      </c>
      <c r="C61" s="93" t="s">
        <v>301</v>
      </c>
      <c r="D61" s="93" t="s">
        <v>53</v>
      </c>
      <c r="F61" s="93" t="s">
        <v>131</v>
      </c>
      <c r="G61" s="93" t="s">
        <v>300</v>
      </c>
      <c r="H61" s="93" t="s">
        <v>301</v>
      </c>
      <c r="I61" s="93" t="s">
        <v>53</v>
      </c>
    </row>
    <row r="62" spans="1:10" x14ac:dyDescent="0.2">
      <c r="A62" s="97" t="s">
        <v>14</v>
      </c>
      <c r="B62" s="48">
        <v>660</v>
      </c>
      <c r="C62" s="48">
        <v>1014</v>
      </c>
      <c r="D62" s="48">
        <f t="shared" ref="D62:D79" si="0">SUM(B62:C62)</f>
        <v>1674</v>
      </c>
      <c r="F62" s="97" t="s">
        <v>14</v>
      </c>
      <c r="G62" s="48">
        <v>6156</v>
      </c>
      <c r="H62" s="48">
        <v>10152</v>
      </c>
      <c r="I62" s="48">
        <f t="shared" ref="I62:I78" si="1">SUM(G62:H62)</f>
        <v>16308</v>
      </c>
    </row>
    <row r="63" spans="1:10" x14ac:dyDescent="0.2">
      <c r="A63" s="97" t="s">
        <v>15</v>
      </c>
      <c r="B63" s="50">
        <v>1149</v>
      </c>
      <c r="C63" s="50">
        <v>2513</v>
      </c>
      <c r="D63" s="50">
        <f t="shared" si="0"/>
        <v>3662</v>
      </c>
      <c r="F63" s="97" t="s">
        <v>15</v>
      </c>
      <c r="G63" s="50">
        <v>26426</v>
      </c>
      <c r="H63" s="50">
        <v>49952</v>
      </c>
      <c r="I63" s="50">
        <f t="shared" si="1"/>
        <v>76378</v>
      </c>
    </row>
    <row r="64" spans="1:10" x14ac:dyDescent="0.2">
      <c r="A64" s="97" t="s">
        <v>16</v>
      </c>
      <c r="B64" s="50">
        <v>1620</v>
      </c>
      <c r="C64" s="50">
        <v>2466</v>
      </c>
      <c r="D64" s="50">
        <f t="shared" si="0"/>
        <v>4086</v>
      </c>
      <c r="F64" s="97" t="s">
        <v>16</v>
      </c>
      <c r="G64" s="50">
        <v>31569</v>
      </c>
      <c r="H64" s="50">
        <v>45608</v>
      </c>
      <c r="I64" s="50">
        <f t="shared" si="1"/>
        <v>77177</v>
      </c>
    </row>
    <row r="65" spans="1:13" x14ac:dyDescent="0.2">
      <c r="A65" s="97" t="s">
        <v>17</v>
      </c>
      <c r="B65" s="50">
        <v>1609</v>
      </c>
      <c r="C65" s="50">
        <v>3141</v>
      </c>
      <c r="D65" s="50">
        <f t="shared" si="0"/>
        <v>4750</v>
      </c>
      <c r="F65" s="97" t="s">
        <v>17</v>
      </c>
      <c r="G65" s="50">
        <v>34716</v>
      </c>
      <c r="H65" s="50">
        <v>68427</v>
      </c>
      <c r="I65" s="50">
        <f t="shared" si="1"/>
        <v>103143</v>
      </c>
    </row>
    <row r="66" spans="1:13" x14ac:dyDescent="0.2">
      <c r="A66" s="97" t="s">
        <v>18</v>
      </c>
      <c r="B66" s="50">
        <v>1744</v>
      </c>
      <c r="C66" s="50">
        <v>4784</v>
      </c>
      <c r="D66" s="50">
        <f t="shared" si="0"/>
        <v>6528</v>
      </c>
      <c r="F66" s="97" t="s">
        <v>18</v>
      </c>
      <c r="G66" s="50">
        <v>41940</v>
      </c>
      <c r="H66" s="50">
        <v>107541</v>
      </c>
      <c r="I66" s="50">
        <f t="shared" si="1"/>
        <v>149481</v>
      </c>
    </row>
    <row r="67" spans="1:13" x14ac:dyDescent="0.2">
      <c r="A67" s="97" t="s">
        <v>19</v>
      </c>
      <c r="B67" s="50">
        <v>6765</v>
      </c>
      <c r="C67" s="50">
        <v>13548</v>
      </c>
      <c r="D67" s="50">
        <f t="shared" si="0"/>
        <v>20313</v>
      </c>
      <c r="F67" s="97" t="s">
        <v>19</v>
      </c>
      <c r="G67" s="50">
        <v>143699</v>
      </c>
      <c r="H67" s="50">
        <v>269055</v>
      </c>
      <c r="I67" s="50">
        <f t="shared" si="1"/>
        <v>412754</v>
      </c>
    </row>
    <row r="68" spans="1:13" x14ac:dyDescent="0.2">
      <c r="A68" s="97" t="s">
        <v>20</v>
      </c>
      <c r="B68" s="50">
        <v>26483</v>
      </c>
      <c r="C68" s="50">
        <v>68308</v>
      </c>
      <c r="D68" s="50">
        <f t="shared" si="0"/>
        <v>94791</v>
      </c>
      <c r="F68" s="97" t="s">
        <v>20</v>
      </c>
      <c r="G68" s="50">
        <v>629817</v>
      </c>
      <c r="H68" s="50">
        <v>1430198</v>
      </c>
      <c r="I68" s="50">
        <f t="shared" si="1"/>
        <v>2060015</v>
      </c>
    </row>
    <row r="69" spans="1:13" x14ac:dyDescent="0.2">
      <c r="A69" s="97" t="s">
        <v>21</v>
      </c>
      <c r="B69" s="50">
        <v>5310</v>
      </c>
      <c r="C69" s="50">
        <v>11682</v>
      </c>
      <c r="D69" s="50">
        <f t="shared" si="0"/>
        <v>16992</v>
      </c>
      <c r="F69" s="97" t="s">
        <v>21</v>
      </c>
      <c r="G69" s="50">
        <v>130298</v>
      </c>
      <c r="H69" s="50">
        <v>252094</v>
      </c>
      <c r="I69" s="50">
        <f t="shared" si="1"/>
        <v>382392</v>
      </c>
    </row>
    <row r="70" spans="1:13" x14ac:dyDescent="0.2">
      <c r="A70" s="97" t="s">
        <v>22</v>
      </c>
      <c r="B70" s="50">
        <v>2778</v>
      </c>
      <c r="C70" s="50">
        <v>7866</v>
      </c>
      <c r="D70" s="50">
        <f t="shared" si="0"/>
        <v>10644</v>
      </c>
      <c r="F70" s="97" t="s">
        <v>22</v>
      </c>
      <c r="G70" s="50">
        <v>61557</v>
      </c>
      <c r="H70" s="50">
        <v>147044</v>
      </c>
      <c r="I70" s="50">
        <f t="shared" si="1"/>
        <v>208601</v>
      </c>
    </row>
    <row r="71" spans="1:13" x14ac:dyDescent="0.2">
      <c r="A71" s="97" t="s">
        <v>232</v>
      </c>
      <c r="B71" s="50">
        <v>1248</v>
      </c>
      <c r="C71" s="50">
        <v>2071</v>
      </c>
      <c r="D71" s="50">
        <f t="shared" si="0"/>
        <v>3319</v>
      </c>
      <c r="F71" s="97" t="s">
        <v>232</v>
      </c>
      <c r="G71" s="50">
        <v>29431</v>
      </c>
      <c r="H71" s="50">
        <v>45921</v>
      </c>
      <c r="I71" s="50">
        <f t="shared" si="1"/>
        <v>75352</v>
      </c>
    </row>
    <row r="72" spans="1:13" x14ac:dyDescent="0.2">
      <c r="A72" s="97" t="s">
        <v>23</v>
      </c>
      <c r="B72" s="50">
        <v>7313</v>
      </c>
      <c r="C72" s="50">
        <v>13172</v>
      </c>
      <c r="D72" s="50">
        <f t="shared" si="0"/>
        <v>20485</v>
      </c>
      <c r="F72" s="97" t="s">
        <v>23</v>
      </c>
      <c r="G72" s="50">
        <v>162082</v>
      </c>
      <c r="H72" s="50">
        <v>276229</v>
      </c>
      <c r="I72" s="50">
        <f t="shared" si="1"/>
        <v>438311</v>
      </c>
    </row>
    <row r="73" spans="1:13" x14ac:dyDescent="0.2">
      <c r="A73" s="97" t="s">
        <v>24</v>
      </c>
      <c r="B73" s="50">
        <v>2766</v>
      </c>
      <c r="C73" s="50">
        <v>7481</v>
      </c>
      <c r="D73" s="50">
        <f t="shared" si="0"/>
        <v>10247</v>
      </c>
      <c r="F73" s="97" t="s">
        <v>24</v>
      </c>
      <c r="G73" s="50">
        <v>53955</v>
      </c>
      <c r="H73" s="50">
        <v>139720</v>
      </c>
      <c r="I73" s="50">
        <f t="shared" si="1"/>
        <v>193675</v>
      </c>
    </row>
    <row r="74" spans="1:13" x14ac:dyDescent="0.2">
      <c r="A74" s="97" t="s">
        <v>25</v>
      </c>
      <c r="B74" s="50">
        <v>872</v>
      </c>
      <c r="C74" s="50">
        <v>2602</v>
      </c>
      <c r="D74" s="50">
        <f t="shared" si="0"/>
        <v>3474</v>
      </c>
      <c r="F74" s="97" t="s">
        <v>25</v>
      </c>
      <c r="G74" s="50">
        <v>11218</v>
      </c>
      <c r="H74" s="50">
        <v>28135</v>
      </c>
      <c r="I74" s="50">
        <f t="shared" si="1"/>
        <v>39353</v>
      </c>
    </row>
    <row r="75" spans="1:13" x14ac:dyDescent="0.2">
      <c r="A75" s="97" t="s">
        <v>26</v>
      </c>
      <c r="B75" s="50">
        <v>2520</v>
      </c>
      <c r="C75" s="50">
        <v>5960</v>
      </c>
      <c r="D75" s="50">
        <f t="shared" si="0"/>
        <v>8480</v>
      </c>
      <c r="F75" s="97" t="s">
        <v>26</v>
      </c>
      <c r="G75" s="50">
        <v>38394</v>
      </c>
      <c r="H75" s="50">
        <v>88708</v>
      </c>
      <c r="I75" s="50">
        <f t="shared" si="1"/>
        <v>127102</v>
      </c>
    </row>
    <row r="76" spans="1:13" x14ac:dyDescent="0.2">
      <c r="A76" s="97" t="s">
        <v>27</v>
      </c>
      <c r="B76" s="50">
        <v>411</v>
      </c>
      <c r="C76" s="50">
        <v>904</v>
      </c>
      <c r="D76" s="50">
        <f t="shared" si="0"/>
        <v>1315</v>
      </c>
      <c r="F76" s="97" t="s">
        <v>27</v>
      </c>
      <c r="G76" s="50">
        <v>5932</v>
      </c>
      <c r="H76" s="50">
        <v>12172</v>
      </c>
      <c r="I76" s="50">
        <f t="shared" si="1"/>
        <v>18104</v>
      </c>
    </row>
    <row r="77" spans="1:13" x14ac:dyDescent="0.2">
      <c r="A77" s="97" t="s">
        <v>28</v>
      </c>
      <c r="B77" s="50">
        <v>673</v>
      </c>
      <c r="C77" s="50">
        <v>2131</v>
      </c>
      <c r="D77" s="50">
        <f t="shared" si="0"/>
        <v>2804</v>
      </c>
      <c r="F77" s="97" t="s">
        <v>28</v>
      </c>
      <c r="G77" s="50">
        <v>14877</v>
      </c>
      <c r="H77" s="50">
        <v>41566</v>
      </c>
      <c r="I77" s="50">
        <f t="shared" si="1"/>
        <v>56443</v>
      </c>
    </row>
    <row r="78" spans="1:13" x14ac:dyDescent="0.2">
      <c r="A78" s="97" t="s">
        <v>171</v>
      </c>
      <c r="B78" s="50">
        <v>0</v>
      </c>
      <c r="C78" s="50">
        <v>0</v>
      </c>
      <c r="D78" s="50">
        <f t="shared" si="0"/>
        <v>0</v>
      </c>
      <c r="F78" s="97" t="s">
        <v>171</v>
      </c>
      <c r="G78" s="50">
        <v>0</v>
      </c>
      <c r="H78" s="50">
        <v>0</v>
      </c>
      <c r="I78" s="50">
        <f t="shared" si="1"/>
        <v>0</v>
      </c>
    </row>
    <row r="79" spans="1:13" x14ac:dyDescent="0.2">
      <c r="A79" s="96" t="s">
        <v>50</v>
      </c>
      <c r="B79" s="71">
        <f>SUM(B62:B78)</f>
        <v>63921</v>
      </c>
      <c r="C79" s="71">
        <f t="shared" ref="C79" si="2">SUM(C62:C78)</f>
        <v>149643</v>
      </c>
      <c r="D79" s="71">
        <f t="shared" si="0"/>
        <v>213564</v>
      </c>
      <c r="F79" s="96" t="s">
        <v>50</v>
      </c>
      <c r="G79" s="71">
        <f>SUM(G62:G78)</f>
        <v>1422067</v>
      </c>
      <c r="H79" s="71">
        <f>SUM(H62:H78)</f>
        <v>3012522</v>
      </c>
      <c r="I79" s="71">
        <f>SUM(I62:I78)</f>
        <v>4434589</v>
      </c>
    </row>
    <row r="80" spans="1:13" x14ac:dyDescent="0.2">
      <c r="A80" s="55"/>
      <c r="B80" s="79"/>
      <c r="C80" s="79"/>
      <c r="D80" s="79"/>
      <c r="F80" s="55"/>
      <c r="G80" s="82"/>
      <c r="H80" s="82"/>
      <c r="I80" s="82"/>
      <c r="M80" s="61"/>
    </row>
    <row r="81" spans="1:12" x14ac:dyDescent="0.2">
      <c r="B81" s="79"/>
      <c r="C81" s="79"/>
      <c r="D81" s="79"/>
      <c r="F81" s="79"/>
      <c r="G81" s="6"/>
      <c r="I81" s="82"/>
      <c r="J81" s="82"/>
      <c r="K81" s="82"/>
    </row>
    <row r="82" spans="1:12" x14ac:dyDescent="0.2">
      <c r="A82" s="2" t="s">
        <v>233</v>
      </c>
      <c r="B82" s="79"/>
      <c r="C82" s="79"/>
      <c r="D82" s="79"/>
      <c r="E82" s="79"/>
      <c r="F82" s="2" t="s">
        <v>234</v>
      </c>
      <c r="G82" s="82"/>
      <c r="H82" s="82"/>
      <c r="I82" s="82"/>
      <c r="L82" s="55"/>
    </row>
    <row r="83" spans="1:12" x14ac:dyDescent="0.2">
      <c r="A83" s="11" t="s">
        <v>338</v>
      </c>
      <c r="B83" s="79"/>
      <c r="C83" s="79"/>
      <c r="D83" s="79"/>
      <c r="E83" s="79"/>
      <c r="F83" s="11" t="s">
        <v>339</v>
      </c>
      <c r="G83" s="6"/>
      <c r="H83" s="79"/>
      <c r="I83" s="79"/>
    </row>
    <row r="84" spans="1:12" x14ac:dyDescent="0.2">
      <c r="A84" s="93" t="s">
        <v>131</v>
      </c>
      <c r="B84" s="93" t="s">
        <v>300</v>
      </c>
      <c r="C84" s="93" t="s">
        <v>301</v>
      </c>
      <c r="D84" s="93" t="s">
        <v>53</v>
      </c>
      <c r="F84" s="93" t="s">
        <v>131</v>
      </c>
      <c r="G84" s="93" t="s">
        <v>300</v>
      </c>
      <c r="H84" s="93" t="s">
        <v>301</v>
      </c>
      <c r="I84" s="93" t="s">
        <v>53</v>
      </c>
    </row>
    <row r="85" spans="1:12" x14ac:dyDescent="0.2">
      <c r="A85" s="97" t="s">
        <v>14</v>
      </c>
      <c r="B85" s="48">
        <v>371</v>
      </c>
      <c r="C85" s="48">
        <v>550</v>
      </c>
      <c r="D85" s="48">
        <f t="shared" ref="D85:D101" si="3">SUM(B85:C85)</f>
        <v>921</v>
      </c>
      <c r="F85" s="97" t="s">
        <v>14</v>
      </c>
      <c r="G85" s="48">
        <v>4839</v>
      </c>
      <c r="H85" s="48">
        <v>7815</v>
      </c>
      <c r="I85" s="48">
        <f t="shared" ref="I85:I101" si="4">SUM(G85:H85)</f>
        <v>12654</v>
      </c>
    </row>
    <row r="86" spans="1:12" x14ac:dyDescent="0.2">
      <c r="A86" s="97" t="s">
        <v>15</v>
      </c>
      <c r="B86" s="50">
        <v>2167</v>
      </c>
      <c r="C86" s="50">
        <v>1931</v>
      </c>
      <c r="D86" s="50">
        <f t="shared" si="3"/>
        <v>4098</v>
      </c>
      <c r="F86" s="97" t="s">
        <v>15</v>
      </c>
      <c r="G86" s="50">
        <v>38253</v>
      </c>
      <c r="H86" s="50">
        <v>34573</v>
      </c>
      <c r="I86" s="50">
        <f t="shared" si="4"/>
        <v>72826</v>
      </c>
    </row>
    <row r="87" spans="1:12" x14ac:dyDescent="0.2">
      <c r="A87" s="97" t="s">
        <v>16</v>
      </c>
      <c r="B87" s="50">
        <v>6408</v>
      </c>
      <c r="C87" s="50">
        <v>4308</v>
      </c>
      <c r="D87" s="50">
        <f t="shared" si="3"/>
        <v>10716</v>
      </c>
      <c r="F87" s="97" t="s">
        <v>16</v>
      </c>
      <c r="G87" s="50">
        <v>112546</v>
      </c>
      <c r="H87" s="50">
        <v>80104</v>
      </c>
      <c r="I87" s="50">
        <f t="shared" si="4"/>
        <v>192650</v>
      </c>
    </row>
    <row r="88" spans="1:12" x14ac:dyDescent="0.2">
      <c r="A88" s="97" t="s">
        <v>17</v>
      </c>
      <c r="B88" s="50">
        <v>1705</v>
      </c>
      <c r="C88" s="50">
        <v>1294</v>
      </c>
      <c r="D88" s="50">
        <f t="shared" si="3"/>
        <v>2999</v>
      </c>
      <c r="F88" s="97" t="s">
        <v>17</v>
      </c>
      <c r="G88" s="50">
        <v>32648</v>
      </c>
      <c r="H88" s="50">
        <v>24549</v>
      </c>
      <c r="I88" s="50">
        <f t="shared" si="4"/>
        <v>57197</v>
      </c>
    </row>
    <row r="89" spans="1:12" x14ac:dyDescent="0.2">
      <c r="A89" s="97" t="s">
        <v>18</v>
      </c>
      <c r="B89" s="50">
        <v>1112</v>
      </c>
      <c r="C89" s="50">
        <v>1653</v>
      </c>
      <c r="D89" s="50">
        <f t="shared" si="3"/>
        <v>2765</v>
      </c>
      <c r="F89" s="97" t="s">
        <v>18</v>
      </c>
      <c r="G89" s="50">
        <v>19323</v>
      </c>
      <c r="H89" s="50">
        <v>31962</v>
      </c>
      <c r="I89" s="50">
        <f t="shared" si="4"/>
        <v>51285</v>
      </c>
    </row>
    <row r="90" spans="1:12" x14ac:dyDescent="0.2">
      <c r="A90" s="97" t="s">
        <v>19</v>
      </c>
      <c r="B90" s="50">
        <v>5967</v>
      </c>
      <c r="C90" s="50">
        <v>7806</v>
      </c>
      <c r="D90" s="50">
        <f t="shared" si="3"/>
        <v>13773</v>
      </c>
      <c r="F90" s="97" t="s">
        <v>19</v>
      </c>
      <c r="G90" s="50">
        <v>106875</v>
      </c>
      <c r="H90" s="50">
        <v>149875</v>
      </c>
      <c r="I90" s="50">
        <f t="shared" si="4"/>
        <v>256750</v>
      </c>
    </row>
    <row r="91" spans="1:12" x14ac:dyDescent="0.2">
      <c r="A91" s="97" t="s">
        <v>20</v>
      </c>
      <c r="B91" s="50">
        <v>59246</v>
      </c>
      <c r="C91" s="50">
        <v>70930</v>
      </c>
      <c r="D91" s="50">
        <f t="shared" si="3"/>
        <v>130176</v>
      </c>
      <c r="F91" s="97" t="s">
        <v>20</v>
      </c>
      <c r="G91" s="50">
        <v>925753</v>
      </c>
      <c r="H91" s="50">
        <v>1176885</v>
      </c>
      <c r="I91" s="50">
        <f t="shared" si="4"/>
        <v>2102638</v>
      </c>
    </row>
    <row r="92" spans="1:12" x14ac:dyDescent="0.2">
      <c r="A92" s="97" t="s">
        <v>21</v>
      </c>
      <c r="B92" s="50">
        <v>4349</v>
      </c>
      <c r="C92" s="50">
        <v>5750</v>
      </c>
      <c r="D92" s="50">
        <f t="shared" si="3"/>
        <v>10099</v>
      </c>
      <c r="F92" s="97" t="s">
        <v>21</v>
      </c>
      <c r="G92" s="50">
        <v>80388</v>
      </c>
      <c r="H92" s="50">
        <v>106823</v>
      </c>
      <c r="I92" s="50">
        <f t="shared" si="4"/>
        <v>187211</v>
      </c>
    </row>
    <row r="93" spans="1:12" x14ac:dyDescent="0.2">
      <c r="A93" s="97" t="s">
        <v>22</v>
      </c>
      <c r="B93" s="50">
        <v>2697</v>
      </c>
      <c r="C93" s="50">
        <v>3333</v>
      </c>
      <c r="D93" s="50">
        <f t="shared" si="3"/>
        <v>6030</v>
      </c>
      <c r="F93" s="97" t="s">
        <v>22</v>
      </c>
      <c r="G93" s="50">
        <v>46419</v>
      </c>
      <c r="H93" s="50">
        <v>59185</v>
      </c>
      <c r="I93" s="50">
        <f t="shared" si="4"/>
        <v>105604</v>
      </c>
    </row>
    <row r="94" spans="1:12" x14ac:dyDescent="0.2">
      <c r="A94" s="97" t="s">
        <v>232</v>
      </c>
      <c r="B94" s="50">
        <v>244</v>
      </c>
      <c r="C94" s="50">
        <v>369</v>
      </c>
      <c r="D94" s="50">
        <f t="shared" si="3"/>
        <v>613</v>
      </c>
      <c r="F94" s="97" t="s">
        <v>232</v>
      </c>
      <c r="G94" s="50">
        <v>4916</v>
      </c>
      <c r="H94" s="50">
        <v>7615</v>
      </c>
      <c r="I94" s="50">
        <f t="shared" si="4"/>
        <v>12531</v>
      </c>
    </row>
    <row r="95" spans="1:12" x14ac:dyDescent="0.2">
      <c r="A95" s="97" t="s">
        <v>23</v>
      </c>
      <c r="B95" s="50">
        <v>6246</v>
      </c>
      <c r="C95" s="50">
        <v>8965</v>
      </c>
      <c r="D95" s="50">
        <f t="shared" si="3"/>
        <v>15211</v>
      </c>
      <c r="F95" s="97" t="s">
        <v>23</v>
      </c>
      <c r="G95" s="50">
        <v>115125</v>
      </c>
      <c r="H95" s="50">
        <v>168509</v>
      </c>
      <c r="I95" s="50">
        <f t="shared" si="4"/>
        <v>283634</v>
      </c>
    </row>
    <row r="96" spans="1:12" x14ac:dyDescent="0.2">
      <c r="A96" s="97" t="s">
        <v>24</v>
      </c>
      <c r="B96" s="50">
        <v>2268</v>
      </c>
      <c r="C96" s="50">
        <v>4335</v>
      </c>
      <c r="D96" s="50">
        <f t="shared" si="3"/>
        <v>6603</v>
      </c>
      <c r="F96" s="97" t="s">
        <v>24</v>
      </c>
      <c r="G96" s="50">
        <v>38264</v>
      </c>
      <c r="H96" s="50">
        <v>81517</v>
      </c>
      <c r="I96" s="50">
        <f t="shared" si="4"/>
        <v>119781</v>
      </c>
    </row>
    <row r="97" spans="1:11" x14ac:dyDescent="0.2">
      <c r="A97" s="97" t="s">
        <v>25</v>
      </c>
      <c r="B97" s="50">
        <v>738</v>
      </c>
      <c r="C97" s="50">
        <v>1056</v>
      </c>
      <c r="D97" s="50">
        <f t="shared" si="3"/>
        <v>1794</v>
      </c>
      <c r="F97" s="97" t="s">
        <v>25</v>
      </c>
      <c r="G97" s="50">
        <v>11318</v>
      </c>
      <c r="H97" s="50">
        <v>17415</v>
      </c>
      <c r="I97" s="50">
        <f t="shared" si="4"/>
        <v>28733</v>
      </c>
    </row>
    <row r="98" spans="1:11" x14ac:dyDescent="0.2">
      <c r="A98" s="97" t="s">
        <v>26</v>
      </c>
      <c r="B98" s="50">
        <v>2625</v>
      </c>
      <c r="C98" s="50">
        <v>3240</v>
      </c>
      <c r="D98" s="50">
        <f t="shared" si="3"/>
        <v>5865</v>
      </c>
      <c r="F98" s="97" t="s">
        <v>26</v>
      </c>
      <c r="G98" s="50">
        <v>42788</v>
      </c>
      <c r="H98" s="50">
        <v>55970</v>
      </c>
      <c r="I98" s="50">
        <f t="shared" si="4"/>
        <v>98758</v>
      </c>
    </row>
    <row r="99" spans="1:11" x14ac:dyDescent="0.2">
      <c r="A99" s="97" t="s">
        <v>27</v>
      </c>
      <c r="B99" s="50">
        <v>343</v>
      </c>
      <c r="C99" s="50">
        <v>443</v>
      </c>
      <c r="D99" s="50">
        <f t="shared" si="3"/>
        <v>786</v>
      </c>
      <c r="F99" s="97" t="s">
        <v>27</v>
      </c>
      <c r="G99" s="50">
        <v>5707</v>
      </c>
      <c r="H99" s="50">
        <v>7280</v>
      </c>
      <c r="I99" s="50">
        <f t="shared" si="4"/>
        <v>12987</v>
      </c>
    </row>
    <row r="100" spans="1:11" x14ac:dyDescent="0.2">
      <c r="A100" s="97" t="s">
        <v>28</v>
      </c>
      <c r="B100" s="50">
        <v>1286</v>
      </c>
      <c r="C100" s="50">
        <v>1222</v>
      </c>
      <c r="D100" s="50">
        <f t="shared" si="3"/>
        <v>2508</v>
      </c>
      <c r="F100" s="97" t="s">
        <v>28</v>
      </c>
      <c r="G100" s="50">
        <v>24957</v>
      </c>
      <c r="H100" s="50">
        <v>21712</v>
      </c>
      <c r="I100" s="50">
        <f t="shared" si="4"/>
        <v>46669</v>
      </c>
    </row>
    <row r="101" spans="1:11" x14ac:dyDescent="0.2">
      <c r="A101" s="97" t="s">
        <v>171</v>
      </c>
      <c r="B101" s="50">
        <v>3000</v>
      </c>
      <c r="C101" s="50">
        <v>2694</v>
      </c>
      <c r="D101" s="50">
        <f t="shared" si="3"/>
        <v>5694</v>
      </c>
      <c r="F101" s="97" t="s">
        <v>171</v>
      </c>
      <c r="G101" s="50">
        <v>29998</v>
      </c>
      <c r="H101" s="50">
        <v>29625</v>
      </c>
      <c r="I101" s="50">
        <f t="shared" si="4"/>
        <v>59623</v>
      </c>
    </row>
    <row r="102" spans="1:11" x14ac:dyDescent="0.2">
      <c r="A102" s="96" t="s">
        <v>50</v>
      </c>
      <c r="B102" s="71">
        <f>SUM(B85:B101)</f>
        <v>100772</v>
      </c>
      <c r="C102" s="71">
        <f t="shared" ref="C102" si="5">SUM(C85:C101)</f>
        <v>119879</v>
      </c>
      <c r="D102" s="71">
        <f>SUM(D85:D101)</f>
        <v>220651</v>
      </c>
      <c r="F102" s="96" t="s">
        <v>50</v>
      </c>
      <c r="G102" s="71">
        <f>SUM(G85:G101)</f>
        <v>1640117</v>
      </c>
      <c r="H102" s="71">
        <f>SUM(H85:H101)</f>
        <v>2061414</v>
      </c>
      <c r="I102" s="71">
        <f>SUM(I85:I101)</f>
        <v>3701531</v>
      </c>
    </row>
    <row r="103" spans="1:11" x14ac:dyDescent="0.2">
      <c r="A103" s="55"/>
      <c r="B103" s="79"/>
      <c r="C103" s="79"/>
      <c r="D103" s="79"/>
      <c r="F103" s="79"/>
      <c r="G103" s="98"/>
      <c r="H103" s="74"/>
      <c r="I103" s="82"/>
      <c r="J103" s="82"/>
      <c r="K103" s="82"/>
    </row>
    <row r="104" spans="1:11" x14ac:dyDescent="0.2">
      <c r="B104" s="79"/>
      <c r="C104" s="79"/>
      <c r="D104" s="79"/>
      <c r="F104" s="3"/>
      <c r="G104" s="79"/>
      <c r="H104" s="79"/>
      <c r="I104" s="7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64"/>
  <sheetViews>
    <sheetView showGridLines="0" zoomScaleNormal="100" workbookViewId="0"/>
  </sheetViews>
  <sheetFormatPr baseColWidth="10" defaultColWidth="33.140625" defaultRowHeight="12.75" x14ac:dyDescent="0.2"/>
  <cols>
    <col min="1" max="1" width="37.85546875" style="3" customWidth="1"/>
    <col min="2" max="5" width="15.7109375" style="6" customWidth="1"/>
    <col min="6" max="14" width="15.7109375" style="3" customWidth="1"/>
    <col min="15" max="15" width="11.7109375" style="81" customWidth="1"/>
    <col min="16" max="16" width="26.42578125" style="3" customWidth="1"/>
    <col min="17" max="30" width="15.7109375" style="3" customWidth="1"/>
    <col min="31" max="32" width="25.42578125" style="3" customWidth="1"/>
    <col min="33" max="44" width="15.7109375" style="3" customWidth="1"/>
    <col min="45" max="45" width="25.42578125" style="3" customWidth="1"/>
    <col min="46" max="49" width="15.7109375" style="3" customWidth="1"/>
    <col min="50" max="50" width="26.85546875" style="3" customWidth="1"/>
    <col min="51" max="54" width="15.7109375" style="3" customWidth="1"/>
    <col min="55" max="55" width="18.28515625" style="3" customWidth="1"/>
    <col min="56" max="59" width="15.7109375" style="3" customWidth="1"/>
    <col min="60" max="68" width="5.5703125" style="3" customWidth="1"/>
    <col min="69" max="87" width="15.7109375" style="3" customWidth="1"/>
    <col min="88" max="16384" width="33.140625" style="3"/>
  </cols>
  <sheetData>
    <row r="1" spans="1:61" ht="18.75" x14ac:dyDescent="0.3">
      <c r="A1" s="1" t="s">
        <v>256</v>
      </c>
    </row>
    <row r="2" spans="1:61" x14ac:dyDescent="0.2">
      <c r="A2" s="7"/>
    </row>
    <row r="3" spans="1:61" x14ac:dyDescent="0.2">
      <c r="A3" s="7" t="s">
        <v>257</v>
      </c>
    </row>
    <row r="4" spans="1:61" x14ac:dyDescent="0.2">
      <c r="A4" s="7" t="s">
        <v>410</v>
      </c>
    </row>
    <row r="5" spans="1:61" ht="20.25" customHeight="1" x14ac:dyDescent="0.2">
      <c r="A5" s="8" t="s">
        <v>130</v>
      </c>
      <c r="B5" s="8" t="s">
        <v>0</v>
      </c>
      <c r="C5" s="8" t="s">
        <v>1</v>
      </c>
      <c r="D5" s="8" t="s">
        <v>49</v>
      </c>
      <c r="E5" s="3"/>
    </row>
    <row r="6" spans="1:61" ht="14.25" customHeight="1" x14ac:dyDescent="0.2">
      <c r="A6" s="97" t="s">
        <v>9</v>
      </c>
      <c r="B6" s="4">
        <v>1010288</v>
      </c>
      <c r="C6" s="4">
        <v>295605</v>
      </c>
      <c r="D6" s="4">
        <v>1305893</v>
      </c>
      <c r="E6" s="3"/>
      <c r="BH6" s="70"/>
      <c r="BI6" s="70"/>
    </row>
    <row r="7" spans="1:61" ht="14.25" customHeight="1" x14ac:dyDescent="0.2">
      <c r="A7" s="97" t="s">
        <v>10</v>
      </c>
      <c r="B7" s="5">
        <v>959583</v>
      </c>
      <c r="C7" s="5">
        <v>230907</v>
      </c>
      <c r="D7" s="5">
        <v>1190490</v>
      </c>
      <c r="E7" s="3"/>
      <c r="BH7" s="70"/>
      <c r="BI7" s="70"/>
    </row>
    <row r="8" spans="1:61" ht="14.25" customHeight="1" x14ac:dyDescent="0.2">
      <c r="A8" s="97" t="s">
        <v>11</v>
      </c>
      <c r="B8" s="5">
        <v>537852</v>
      </c>
      <c r="C8" s="5">
        <v>271832</v>
      </c>
      <c r="D8" s="5">
        <v>809684</v>
      </c>
      <c r="E8" s="3"/>
      <c r="BH8" s="70"/>
      <c r="BI8" s="70"/>
    </row>
    <row r="9" spans="1:61" ht="14.25" customHeight="1" x14ac:dyDescent="0.2">
      <c r="A9" s="97" t="s">
        <v>173</v>
      </c>
      <c r="B9" s="5">
        <v>307197</v>
      </c>
      <c r="C9" s="5">
        <v>115087</v>
      </c>
      <c r="D9" s="5">
        <v>422284</v>
      </c>
      <c r="E9" s="3"/>
      <c r="BH9" s="70"/>
      <c r="BI9" s="70"/>
    </row>
    <row r="10" spans="1:61" ht="14.25" customHeight="1" x14ac:dyDescent="0.2">
      <c r="A10" s="97" t="s">
        <v>13</v>
      </c>
      <c r="B10" s="5">
        <v>256904</v>
      </c>
      <c r="C10" s="5">
        <v>136480</v>
      </c>
      <c r="D10" s="5">
        <v>393384</v>
      </c>
      <c r="E10" s="3"/>
      <c r="F10" s="70"/>
      <c r="BH10" s="70"/>
      <c r="BI10" s="70"/>
    </row>
    <row r="11" spans="1:61" ht="14.25" customHeight="1" x14ac:dyDescent="0.2">
      <c r="A11" s="97" t="s">
        <v>133</v>
      </c>
      <c r="B11" s="5">
        <v>194713</v>
      </c>
      <c r="C11" s="5">
        <v>101197</v>
      </c>
      <c r="D11" s="5">
        <v>295910</v>
      </c>
      <c r="E11" s="3"/>
      <c r="F11" s="70"/>
      <c r="BH11" s="70"/>
      <c r="BI11" s="70"/>
    </row>
    <row r="12" spans="1:61" ht="14.25" customHeight="1" x14ac:dyDescent="0.2">
      <c r="A12" s="97" t="s">
        <v>134</v>
      </c>
      <c r="B12" s="5">
        <v>124437</v>
      </c>
      <c r="C12" s="5">
        <v>38963</v>
      </c>
      <c r="D12" s="5">
        <v>163400</v>
      </c>
      <c r="E12" s="3"/>
      <c r="F12" s="70"/>
      <c r="BH12" s="70"/>
      <c r="BI12" s="70"/>
    </row>
    <row r="13" spans="1:61" ht="14.25" customHeight="1" x14ac:dyDescent="0.2">
      <c r="A13" s="97" t="s">
        <v>174</v>
      </c>
      <c r="B13" s="5">
        <v>132593</v>
      </c>
      <c r="C13" s="5">
        <v>48233</v>
      </c>
      <c r="D13" s="5">
        <v>180826</v>
      </c>
      <c r="E13" s="3"/>
      <c r="BH13" s="70"/>
      <c r="BI13" s="70"/>
    </row>
    <row r="14" spans="1:61" ht="14.25" customHeight="1" x14ac:dyDescent="0.2">
      <c r="A14" s="97" t="s">
        <v>136</v>
      </c>
      <c r="B14" s="5">
        <v>101026</v>
      </c>
      <c r="C14" s="5">
        <v>41121</v>
      </c>
      <c r="D14" s="5">
        <v>142147</v>
      </c>
      <c r="E14" s="3"/>
      <c r="BH14" s="70"/>
      <c r="BI14" s="70"/>
    </row>
    <row r="15" spans="1:61" ht="14.25" customHeight="1" x14ac:dyDescent="0.2">
      <c r="A15" s="97" t="s">
        <v>155</v>
      </c>
      <c r="B15" s="5">
        <v>109864</v>
      </c>
      <c r="C15" s="5">
        <v>27193</v>
      </c>
      <c r="D15" s="5">
        <v>137057</v>
      </c>
      <c r="E15" s="3"/>
      <c r="BH15" s="70"/>
      <c r="BI15" s="70"/>
    </row>
    <row r="16" spans="1:61" ht="14.25" customHeight="1" x14ac:dyDescent="0.2">
      <c r="A16" s="97" t="s">
        <v>31</v>
      </c>
      <c r="B16" s="5">
        <v>484776</v>
      </c>
      <c r="C16" s="5">
        <v>166861</v>
      </c>
      <c r="D16" s="5">
        <v>651637</v>
      </c>
      <c r="E16" s="3"/>
      <c r="BH16" s="70"/>
      <c r="BI16" s="70"/>
    </row>
    <row r="17" spans="1:61" ht="14.25" customHeight="1" x14ac:dyDescent="0.2">
      <c r="A17" s="97" t="s">
        <v>171</v>
      </c>
      <c r="B17" s="5">
        <v>68</v>
      </c>
      <c r="C17" s="5">
        <v>75</v>
      </c>
      <c r="D17" s="5">
        <v>143</v>
      </c>
      <c r="E17" s="3"/>
      <c r="BH17" s="70"/>
      <c r="BI17" s="70"/>
    </row>
    <row r="18" spans="1:61" x14ac:dyDescent="0.2">
      <c r="A18" s="96" t="s">
        <v>50</v>
      </c>
      <c r="B18" s="59">
        <v>4219301</v>
      </c>
      <c r="C18" s="59">
        <v>1473554</v>
      </c>
      <c r="D18" s="59">
        <v>5692855</v>
      </c>
    </row>
    <row r="19" spans="1:61" x14ac:dyDescent="0.2">
      <c r="B19" s="79"/>
      <c r="C19" s="79"/>
      <c r="D19" s="79"/>
    </row>
    <row r="21" spans="1:61" x14ac:dyDescent="0.2">
      <c r="A21" s="7" t="s">
        <v>295</v>
      </c>
      <c r="F21" s="7"/>
      <c r="P21" s="7" t="s">
        <v>264</v>
      </c>
      <c r="Q21" s="6"/>
      <c r="R21" s="6"/>
      <c r="S21" s="6"/>
      <c r="T21" s="6"/>
    </row>
    <row r="22" spans="1:61" x14ac:dyDescent="0.2">
      <c r="A22" s="7" t="s">
        <v>202</v>
      </c>
      <c r="P22" s="7" t="s">
        <v>203</v>
      </c>
      <c r="Q22" s="6"/>
      <c r="R22" s="6"/>
      <c r="S22" s="6"/>
      <c r="T22" s="6"/>
    </row>
    <row r="23" spans="1:61" ht="38.25" x14ac:dyDescent="0.2">
      <c r="A23" s="40" t="s">
        <v>55</v>
      </c>
      <c r="B23" s="40" t="s">
        <v>9</v>
      </c>
      <c r="C23" s="40" t="s">
        <v>10</v>
      </c>
      <c r="D23" s="40" t="s">
        <v>11</v>
      </c>
      <c r="E23" s="40" t="s">
        <v>12</v>
      </c>
      <c r="F23" s="40" t="s">
        <v>13</v>
      </c>
      <c r="G23" s="40" t="s">
        <v>133</v>
      </c>
      <c r="H23" s="40" t="s">
        <v>134</v>
      </c>
      <c r="I23" s="40" t="s">
        <v>135</v>
      </c>
      <c r="J23" s="40" t="s">
        <v>136</v>
      </c>
      <c r="K23" s="40" t="s">
        <v>155</v>
      </c>
      <c r="L23" s="40" t="s">
        <v>31</v>
      </c>
      <c r="M23" s="40" t="s">
        <v>171</v>
      </c>
      <c r="N23" s="40" t="s">
        <v>53</v>
      </c>
      <c r="P23" s="40" t="s">
        <v>55</v>
      </c>
      <c r="Q23" s="40" t="s">
        <v>9</v>
      </c>
      <c r="R23" s="40" t="s">
        <v>10</v>
      </c>
      <c r="S23" s="40" t="s">
        <v>11</v>
      </c>
      <c r="T23" s="40" t="s">
        <v>12</v>
      </c>
      <c r="U23" s="40" t="s">
        <v>13</v>
      </c>
      <c r="V23" s="40" t="s">
        <v>133</v>
      </c>
      <c r="W23" s="40" t="s">
        <v>134</v>
      </c>
      <c r="X23" s="40" t="s">
        <v>135</v>
      </c>
      <c r="Y23" s="40" t="s">
        <v>136</v>
      </c>
      <c r="Z23" s="40" t="s">
        <v>155</v>
      </c>
      <c r="AA23" s="40" t="s">
        <v>31</v>
      </c>
      <c r="AB23" s="40" t="s">
        <v>171</v>
      </c>
      <c r="AC23" s="40" t="s">
        <v>53</v>
      </c>
    </row>
    <row r="24" spans="1:61" x14ac:dyDescent="0.2">
      <c r="A24" s="22" t="s">
        <v>5</v>
      </c>
      <c r="B24" s="48">
        <v>238724</v>
      </c>
      <c r="C24" s="48">
        <v>383349</v>
      </c>
      <c r="D24" s="49">
        <v>162292</v>
      </c>
      <c r="E24" s="49">
        <v>176217</v>
      </c>
      <c r="F24" s="49">
        <v>88268</v>
      </c>
      <c r="G24" s="49">
        <v>78097</v>
      </c>
      <c r="H24" s="49">
        <v>0</v>
      </c>
      <c r="I24" s="49">
        <v>39499</v>
      </c>
      <c r="J24" s="49">
        <v>47098</v>
      </c>
      <c r="K24" s="49">
        <v>69330</v>
      </c>
      <c r="L24" s="49">
        <v>179107</v>
      </c>
      <c r="M24" s="49">
        <v>39</v>
      </c>
      <c r="N24" s="23">
        <v>1462020</v>
      </c>
      <c r="O24" s="85"/>
      <c r="P24" s="22" t="s">
        <v>5</v>
      </c>
      <c r="Q24" s="91">
        <v>117059</v>
      </c>
      <c r="R24" s="91">
        <v>129617</v>
      </c>
      <c r="S24" s="23">
        <v>121063</v>
      </c>
      <c r="T24" s="23">
        <v>77430</v>
      </c>
      <c r="U24" s="23">
        <v>69579</v>
      </c>
      <c r="V24" s="23">
        <v>52159</v>
      </c>
      <c r="W24" s="23">
        <v>2765</v>
      </c>
      <c r="X24" s="23">
        <v>17398</v>
      </c>
      <c r="Y24" s="23">
        <v>19343</v>
      </c>
      <c r="Z24" s="23">
        <v>17641</v>
      </c>
      <c r="AA24" s="23">
        <v>77036</v>
      </c>
      <c r="AB24" s="23">
        <v>10</v>
      </c>
      <c r="AC24" s="23">
        <v>701100</v>
      </c>
      <c r="AD24" s="82"/>
    </row>
    <row r="25" spans="1:61" x14ac:dyDescent="0.2">
      <c r="A25" s="25" t="s">
        <v>6</v>
      </c>
      <c r="B25" s="50">
        <v>771564</v>
      </c>
      <c r="C25" s="50">
        <v>576231</v>
      </c>
      <c r="D25" s="51">
        <v>375558</v>
      </c>
      <c r="E25" s="51">
        <v>130980</v>
      </c>
      <c r="F25" s="51">
        <v>168635</v>
      </c>
      <c r="G25" s="51">
        <v>116616</v>
      </c>
      <c r="H25" s="51">
        <v>124437</v>
      </c>
      <c r="I25" s="51">
        <v>93093</v>
      </c>
      <c r="J25" s="51">
        <v>53927</v>
      </c>
      <c r="K25" s="51">
        <v>40534</v>
      </c>
      <c r="L25" s="51">
        <v>305668</v>
      </c>
      <c r="M25" s="51">
        <v>29</v>
      </c>
      <c r="N25" s="16">
        <v>2757272</v>
      </c>
      <c r="O25" s="85"/>
      <c r="P25" s="25" t="s">
        <v>6</v>
      </c>
      <c r="Q25" s="92">
        <v>178546</v>
      </c>
      <c r="R25" s="92">
        <v>101290</v>
      </c>
      <c r="S25" s="16">
        <v>150769</v>
      </c>
      <c r="T25" s="16">
        <v>37657</v>
      </c>
      <c r="U25" s="16">
        <v>66901</v>
      </c>
      <c r="V25" s="16">
        <v>49038</v>
      </c>
      <c r="W25" s="16">
        <v>36198</v>
      </c>
      <c r="X25" s="16">
        <v>30835</v>
      </c>
      <c r="Y25" s="16">
        <v>21778</v>
      </c>
      <c r="Z25" s="16">
        <v>9552</v>
      </c>
      <c r="AA25" s="16">
        <v>89825</v>
      </c>
      <c r="AB25" s="16">
        <v>65</v>
      </c>
      <c r="AC25" s="16">
        <v>772454</v>
      </c>
      <c r="AD25" s="81"/>
    </row>
    <row r="26" spans="1:61" ht="15" x14ac:dyDescent="0.2">
      <c r="A26" s="95" t="s">
        <v>319</v>
      </c>
      <c r="B26" s="50">
        <v>0</v>
      </c>
      <c r="C26" s="50">
        <v>2</v>
      </c>
      <c r="D26" s="51">
        <v>0</v>
      </c>
      <c r="E26" s="51">
        <v>0</v>
      </c>
      <c r="F26" s="51">
        <v>1</v>
      </c>
      <c r="G26" s="51">
        <v>0</v>
      </c>
      <c r="H26" s="51">
        <v>0</v>
      </c>
      <c r="I26" s="51">
        <v>0</v>
      </c>
      <c r="J26" s="51">
        <v>1</v>
      </c>
      <c r="K26" s="51"/>
      <c r="L26" s="51">
        <v>1</v>
      </c>
      <c r="M26" s="51">
        <v>0</v>
      </c>
      <c r="N26" s="16">
        <v>5</v>
      </c>
      <c r="O26" s="85"/>
      <c r="P26" s="95" t="s">
        <v>319</v>
      </c>
      <c r="Q26" s="92">
        <v>0</v>
      </c>
      <c r="R26" s="92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81"/>
    </row>
    <row r="27" spans="1:61" x14ac:dyDescent="0.2">
      <c r="A27" s="43" t="s">
        <v>171</v>
      </c>
      <c r="B27" s="50">
        <v>0</v>
      </c>
      <c r="C27" s="50">
        <v>1</v>
      </c>
      <c r="D27" s="51">
        <v>2</v>
      </c>
      <c r="E27" s="51">
        <v>0</v>
      </c>
      <c r="F27" s="51">
        <v>0</v>
      </c>
      <c r="G27" s="51">
        <v>0</v>
      </c>
      <c r="H27" s="51">
        <v>0</v>
      </c>
      <c r="I27" s="51">
        <v>1</v>
      </c>
      <c r="J27" s="51">
        <v>0</v>
      </c>
      <c r="K27" s="51">
        <v>0</v>
      </c>
      <c r="L27" s="51">
        <v>0</v>
      </c>
      <c r="M27" s="51">
        <v>0</v>
      </c>
      <c r="N27" s="16">
        <v>4</v>
      </c>
      <c r="O27" s="85"/>
      <c r="P27" s="43" t="s">
        <v>171</v>
      </c>
      <c r="Q27" s="92">
        <v>0</v>
      </c>
      <c r="R27" s="92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81"/>
    </row>
    <row r="28" spans="1:61" x14ac:dyDescent="0.2">
      <c r="A28" s="28" t="s">
        <v>50</v>
      </c>
      <c r="B28" s="17">
        <v>1010288</v>
      </c>
      <c r="C28" s="17">
        <v>959583</v>
      </c>
      <c r="D28" s="17">
        <v>537852</v>
      </c>
      <c r="E28" s="17">
        <v>307197</v>
      </c>
      <c r="F28" s="17">
        <v>256904</v>
      </c>
      <c r="G28" s="17">
        <v>194713</v>
      </c>
      <c r="H28" s="17">
        <v>124437</v>
      </c>
      <c r="I28" s="17">
        <v>132593</v>
      </c>
      <c r="J28" s="17">
        <v>101026</v>
      </c>
      <c r="K28" s="17">
        <v>109864</v>
      </c>
      <c r="L28" s="17">
        <v>484776</v>
      </c>
      <c r="M28" s="17">
        <v>68</v>
      </c>
      <c r="N28" s="17">
        <v>4219301</v>
      </c>
      <c r="O28" s="85"/>
      <c r="P28" s="28" t="s">
        <v>50</v>
      </c>
      <c r="Q28" s="17">
        <v>295605</v>
      </c>
      <c r="R28" s="17">
        <v>230907</v>
      </c>
      <c r="S28" s="17">
        <v>271832</v>
      </c>
      <c r="T28" s="17">
        <v>115087</v>
      </c>
      <c r="U28" s="17">
        <v>136480</v>
      </c>
      <c r="V28" s="17">
        <v>101197</v>
      </c>
      <c r="W28" s="17">
        <v>38963</v>
      </c>
      <c r="X28" s="17">
        <v>48233</v>
      </c>
      <c r="Y28" s="17">
        <v>41121</v>
      </c>
      <c r="Z28" s="17">
        <v>27193</v>
      </c>
      <c r="AA28" s="17">
        <v>166861</v>
      </c>
      <c r="AB28" s="17">
        <v>75</v>
      </c>
      <c r="AC28" s="26">
        <v>1473554</v>
      </c>
      <c r="AD28" s="81"/>
    </row>
    <row r="29" spans="1:61" x14ac:dyDescent="0.2">
      <c r="A29" s="55" t="s">
        <v>320</v>
      </c>
      <c r="B29" s="79"/>
      <c r="C29" s="79"/>
      <c r="D29" s="79"/>
      <c r="E29" s="86"/>
      <c r="F29" s="86"/>
      <c r="G29" s="86"/>
      <c r="H29" s="86"/>
      <c r="I29" s="86"/>
      <c r="J29" s="86"/>
      <c r="K29" s="86"/>
      <c r="L29" s="86"/>
      <c r="M29" s="79"/>
      <c r="N29" s="79"/>
      <c r="P29" s="55" t="s">
        <v>320</v>
      </c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</row>
    <row r="30" spans="1:61" x14ac:dyDescent="0.2">
      <c r="Q30" s="6"/>
      <c r="R30" s="6"/>
      <c r="S30" s="6"/>
      <c r="T30" s="6"/>
    </row>
    <row r="31" spans="1:61" x14ac:dyDescent="0.2">
      <c r="A31" s="7" t="s">
        <v>258</v>
      </c>
      <c r="P31" s="7" t="s">
        <v>265</v>
      </c>
      <c r="Q31" s="6"/>
      <c r="R31" s="6"/>
      <c r="S31" s="6"/>
      <c r="T31" s="6"/>
    </row>
    <row r="32" spans="1:61" x14ac:dyDescent="0.2">
      <c r="A32" s="7" t="s">
        <v>204</v>
      </c>
      <c r="P32" s="7" t="s">
        <v>205</v>
      </c>
      <c r="Q32" s="6"/>
      <c r="R32" s="6"/>
      <c r="S32" s="6"/>
      <c r="T32" s="6"/>
    </row>
    <row r="33" spans="1:30" ht="38.25" x14ac:dyDescent="0.2">
      <c r="A33" s="24" t="s">
        <v>56</v>
      </c>
      <c r="B33" s="40" t="s">
        <v>9</v>
      </c>
      <c r="C33" s="40" t="s">
        <v>10</v>
      </c>
      <c r="D33" s="40" t="s">
        <v>11</v>
      </c>
      <c r="E33" s="40" t="s">
        <v>12</v>
      </c>
      <c r="F33" s="40" t="s">
        <v>13</v>
      </c>
      <c r="G33" s="40" t="s">
        <v>133</v>
      </c>
      <c r="H33" s="40" t="s">
        <v>134</v>
      </c>
      <c r="I33" s="40" t="s">
        <v>135</v>
      </c>
      <c r="J33" s="40" t="s">
        <v>136</v>
      </c>
      <c r="K33" s="40" t="s">
        <v>155</v>
      </c>
      <c r="L33" s="40" t="s">
        <v>31</v>
      </c>
      <c r="M33" s="40" t="s">
        <v>171</v>
      </c>
      <c r="N33" s="40" t="s">
        <v>53</v>
      </c>
      <c r="P33" s="24" t="s">
        <v>56</v>
      </c>
      <c r="Q33" s="40" t="s">
        <v>9</v>
      </c>
      <c r="R33" s="40" t="s">
        <v>10</v>
      </c>
      <c r="S33" s="40" t="s">
        <v>11</v>
      </c>
      <c r="T33" s="40" t="s">
        <v>12</v>
      </c>
      <c r="U33" s="40" t="s">
        <v>13</v>
      </c>
      <c r="V33" s="40" t="s">
        <v>133</v>
      </c>
      <c r="W33" s="40" t="s">
        <v>134</v>
      </c>
      <c r="X33" s="40" t="s">
        <v>135</v>
      </c>
      <c r="Y33" s="40" t="s">
        <v>136</v>
      </c>
      <c r="Z33" s="40" t="s">
        <v>155</v>
      </c>
      <c r="AA33" s="40" t="s">
        <v>31</v>
      </c>
      <c r="AB33" s="40" t="s">
        <v>171</v>
      </c>
      <c r="AC33" s="40" t="s">
        <v>53</v>
      </c>
    </row>
    <row r="34" spans="1:30" x14ac:dyDescent="0.2">
      <c r="A34" s="22" t="s">
        <v>44</v>
      </c>
      <c r="B34" s="4">
        <v>3632</v>
      </c>
      <c r="C34" s="4">
        <v>5123</v>
      </c>
      <c r="D34" s="4">
        <v>4463</v>
      </c>
      <c r="E34" s="4">
        <v>3995</v>
      </c>
      <c r="F34" s="4">
        <v>3066</v>
      </c>
      <c r="G34" s="4">
        <v>1677</v>
      </c>
      <c r="H34" s="4">
        <v>1403</v>
      </c>
      <c r="I34" s="4">
        <v>898</v>
      </c>
      <c r="J34" s="4">
        <v>128</v>
      </c>
      <c r="K34" s="4">
        <v>157</v>
      </c>
      <c r="L34" s="4">
        <v>3298</v>
      </c>
      <c r="M34" s="4">
        <v>0</v>
      </c>
      <c r="N34" s="4">
        <v>27840</v>
      </c>
      <c r="O34" s="82"/>
      <c r="P34" s="22" t="s">
        <v>44</v>
      </c>
      <c r="Q34" s="4">
        <v>197</v>
      </c>
      <c r="R34" s="4">
        <v>241</v>
      </c>
      <c r="S34" s="4">
        <v>270</v>
      </c>
      <c r="T34" s="4">
        <v>203</v>
      </c>
      <c r="U34" s="4">
        <v>170</v>
      </c>
      <c r="V34" s="4">
        <v>107</v>
      </c>
      <c r="W34" s="4">
        <v>10</v>
      </c>
      <c r="X34" s="4">
        <v>32</v>
      </c>
      <c r="Y34" s="4">
        <v>7</v>
      </c>
      <c r="Z34" s="4">
        <v>9</v>
      </c>
      <c r="AA34" s="4">
        <v>202</v>
      </c>
      <c r="AB34" s="4">
        <v>0</v>
      </c>
      <c r="AC34" s="4">
        <v>1448</v>
      </c>
      <c r="AD34" s="82"/>
    </row>
    <row r="35" spans="1:30" x14ac:dyDescent="0.2">
      <c r="A35" s="25" t="s">
        <v>2</v>
      </c>
      <c r="B35" s="5">
        <v>74900</v>
      </c>
      <c r="C35" s="5">
        <v>55871</v>
      </c>
      <c r="D35" s="5">
        <v>44386</v>
      </c>
      <c r="E35" s="5">
        <v>30460</v>
      </c>
      <c r="F35" s="5">
        <v>30578</v>
      </c>
      <c r="G35" s="5">
        <v>16157</v>
      </c>
      <c r="H35" s="5">
        <v>19161</v>
      </c>
      <c r="I35" s="5">
        <v>9558</v>
      </c>
      <c r="J35" s="5">
        <v>1357</v>
      </c>
      <c r="K35" s="5">
        <v>1714</v>
      </c>
      <c r="L35" s="5">
        <v>33563</v>
      </c>
      <c r="M35" s="5">
        <v>8</v>
      </c>
      <c r="N35" s="5">
        <v>317713</v>
      </c>
      <c r="P35" s="25" t="s">
        <v>2</v>
      </c>
      <c r="Q35" s="5">
        <v>8365</v>
      </c>
      <c r="R35" s="5">
        <v>7374</v>
      </c>
      <c r="S35" s="5">
        <v>8671</v>
      </c>
      <c r="T35" s="5">
        <v>5603</v>
      </c>
      <c r="U35" s="5">
        <v>6796</v>
      </c>
      <c r="V35" s="5">
        <v>3423</v>
      </c>
      <c r="W35" s="5">
        <v>1288</v>
      </c>
      <c r="X35" s="5">
        <v>1114</v>
      </c>
      <c r="Y35" s="5">
        <v>280</v>
      </c>
      <c r="Z35" s="5">
        <v>277</v>
      </c>
      <c r="AA35" s="5">
        <v>5178</v>
      </c>
      <c r="AB35" s="5">
        <v>3</v>
      </c>
      <c r="AC35" s="5">
        <v>48372</v>
      </c>
      <c r="AD35" s="81"/>
    </row>
    <row r="36" spans="1:30" x14ac:dyDescent="0.2">
      <c r="A36" s="25" t="s">
        <v>45</v>
      </c>
      <c r="B36" s="5">
        <v>361488</v>
      </c>
      <c r="C36" s="5">
        <v>215241</v>
      </c>
      <c r="D36" s="5">
        <v>168471</v>
      </c>
      <c r="E36" s="5">
        <v>80326</v>
      </c>
      <c r="F36" s="5">
        <v>103003</v>
      </c>
      <c r="G36" s="5">
        <v>56225</v>
      </c>
      <c r="H36" s="5">
        <v>74709</v>
      </c>
      <c r="I36" s="5">
        <v>36082</v>
      </c>
      <c r="J36" s="5">
        <v>9274</v>
      </c>
      <c r="K36" s="5">
        <v>9178</v>
      </c>
      <c r="L36" s="5">
        <v>122372</v>
      </c>
      <c r="M36" s="5">
        <v>20</v>
      </c>
      <c r="N36" s="5">
        <v>1236389</v>
      </c>
      <c r="O36" s="84"/>
      <c r="P36" s="25" t="s">
        <v>45</v>
      </c>
      <c r="Q36" s="5">
        <v>103472</v>
      </c>
      <c r="R36" s="5">
        <v>64832</v>
      </c>
      <c r="S36" s="5">
        <v>97550</v>
      </c>
      <c r="T36" s="5">
        <v>39436</v>
      </c>
      <c r="U36" s="5">
        <v>63267</v>
      </c>
      <c r="V36" s="5">
        <v>35721</v>
      </c>
      <c r="W36" s="5">
        <v>22911</v>
      </c>
      <c r="X36" s="5">
        <v>14247</v>
      </c>
      <c r="Y36" s="5">
        <v>4847</v>
      </c>
      <c r="Z36" s="5">
        <v>3674</v>
      </c>
      <c r="AA36" s="5">
        <v>53194</v>
      </c>
      <c r="AB36" s="5">
        <v>30</v>
      </c>
      <c r="AC36" s="5">
        <v>503181</v>
      </c>
      <c r="AD36" s="81"/>
    </row>
    <row r="37" spans="1:30" x14ac:dyDescent="0.2">
      <c r="A37" s="25" t="s">
        <v>46</v>
      </c>
      <c r="B37" s="5">
        <v>274307</v>
      </c>
      <c r="C37" s="5">
        <v>214935</v>
      </c>
      <c r="D37" s="5">
        <v>126617</v>
      </c>
      <c r="E37" s="5">
        <v>64541</v>
      </c>
      <c r="F37" s="5">
        <v>58658</v>
      </c>
      <c r="G37" s="5">
        <v>44878</v>
      </c>
      <c r="H37" s="5">
        <v>28396</v>
      </c>
      <c r="I37" s="5">
        <v>32114</v>
      </c>
      <c r="J37" s="5">
        <v>17333</v>
      </c>
      <c r="K37" s="5">
        <v>15586</v>
      </c>
      <c r="L37" s="5">
        <v>108213</v>
      </c>
      <c r="M37" s="5">
        <v>6</v>
      </c>
      <c r="N37" s="5">
        <v>985584</v>
      </c>
      <c r="O37" s="84"/>
      <c r="P37" s="25" t="s">
        <v>46</v>
      </c>
      <c r="Q37" s="5">
        <v>96238</v>
      </c>
      <c r="R37" s="5">
        <v>65425</v>
      </c>
      <c r="S37" s="5">
        <v>80421</v>
      </c>
      <c r="T37" s="5">
        <v>31734</v>
      </c>
      <c r="U37" s="5">
        <v>38852</v>
      </c>
      <c r="V37" s="5">
        <v>28979</v>
      </c>
      <c r="W37" s="5">
        <v>14313</v>
      </c>
      <c r="X37" s="5">
        <v>15521</v>
      </c>
      <c r="Y37" s="5">
        <v>9523</v>
      </c>
      <c r="Z37" s="5">
        <v>5991</v>
      </c>
      <c r="AA37" s="5">
        <v>47337</v>
      </c>
      <c r="AB37" s="5">
        <v>21</v>
      </c>
      <c r="AC37" s="5">
        <v>434355</v>
      </c>
      <c r="AD37" s="81"/>
    </row>
    <row r="38" spans="1:30" x14ac:dyDescent="0.2">
      <c r="A38" s="25" t="s">
        <v>47</v>
      </c>
      <c r="B38" s="5">
        <v>169904</v>
      </c>
      <c r="C38" s="5">
        <v>237959</v>
      </c>
      <c r="D38" s="5">
        <v>100293</v>
      </c>
      <c r="E38" s="5">
        <v>64884</v>
      </c>
      <c r="F38" s="5">
        <v>36234</v>
      </c>
      <c r="G38" s="5">
        <v>38374</v>
      </c>
      <c r="H38" s="5">
        <v>622</v>
      </c>
      <c r="I38" s="5">
        <v>27477</v>
      </c>
      <c r="J38" s="5">
        <v>27975</v>
      </c>
      <c r="K38" s="5">
        <v>27318</v>
      </c>
      <c r="L38" s="5">
        <v>105311</v>
      </c>
      <c r="M38" s="5">
        <v>16</v>
      </c>
      <c r="N38" s="5">
        <v>836367</v>
      </c>
      <c r="P38" s="25" t="s">
        <v>47</v>
      </c>
      <c r="Q38" s="5">
        <v>49347</v>
      </c>
      <c r="R38" s="5">
        <v>50489</v>
      </c>
      <c r="S38" s="5">
        <v>46280</v>
      </c>
      <c r="T38" s="5">
        <v>21469</v>
      </c>
      <c r="U38" s="5">
        <v>16784</v>
      </c>
      <c r="V38" s="5">
        <v>18121</v>
      </c>
      <c r="W38" s="5">
        <v>414</v>
      </c>
      <c r="X38" s="5">
        <v>9635</v>
      </c>
      <c r="Y38" s="5">
        <v>11142</v>
      </c>
      <c r="Z38" s="5">
        <v>7438</v>
      </c>
      <c r="AA38" s="5">
        <v>32378</v>
      </c>
      <c r="AB38" s="5">
        <v>19</v>
      </c>
      <c r="AC38" s="5">
        <v>263516</v>
      </c>
      <c r="AD38" s="81"/>
    </row>
    <row r="39" spans="1:30" x14ac:dyDescent="0.2">
      <c r="A39" s="25" t="s">
        <v>48</v>
      </c>
      <c r="B39" s="5">
        <v>104746</v>
      </c>
      <c r="C39" s="5">
        <v>183937</v>
      </c>
      <c r="D39" s="5">
        <v>73325</v>
      </c>
      <c r="E39" s="5">
        <v>49709</v>
      </c>
      <c r="F39" s="5">
        <v>21103</v>
      </c>
      <c r="G39" s="5">
        <v>29147</v>
      </c>
      <c r="H39" s="5">
        <v>108</v>
      </c>
      <c r="I39" s="5">
        <v>19293</v>
      </c>
      <c r="J39" s="5">
        <v>30071</v>
      </c>
      <c r="K39" s="5">
        <v>36822</v>
      </c>
      <c r="L39" s="5">
        <v>84000</v>
      </c>
      <c r="M39" s="5">
        <v>13</v>
      </c>
      <c r="N39" s="5">
        <v>632274</v>
      </c>
      <c r="P39" s="25" t="s">
        <v>48</v>
      </c>
      <c r="Q39" s="5">
        <v>32662</v>
      </c>
      <c r="R39" s="5">
        <v>36097</v>
      </c>
      <c r="S39" s="5">
        <v>32012</v>
      </c>
      <c r="T39" s="5">
        <v>13980</v>
      </c>
      <c r="U39" s="5">
        <v>9203</v>
      </c>
      <c r="V39" s="5">
        <v>12471</v>
      </c>
      <c r="W39" s="5">
        <v>24</v>
      </c>
      <c r="X39" s="5">
        <v>6145</v>
      </c>
      <c r="Y39" s="5">
        <v>11163</v>
      </c>
      <c r="Z39" s="5">
        <v>7289</v>
      </c>
      <c r="AA39" s="5">
        <v>23186</v>
      </c>
      <c r="AB39" s="5">
        <v>2</v>
      </c>
      <c r="AC39" s="5">
        <v>184234</v>
      </c>
      <c r="AD39" s="81"/>
    </row>
    <row r="40" spans="1:30" x14ac:dyDescent="0.2">
      <c r="A40" s="25" t="s">
        <v>3</v>
      </c>
      <c r="B40" s="5">
        <v>21311</v>
      </c>
      <c r="C40" s="5">
        <v>46517</v>
      </c>
      <c r="D40" s="5">
        <v>20297</v>
      </c>
      <c r="E40" s="5">
        <v>13282</v>
      </c>
      <c r="F40" s="5">
        <v>4262</v>
      </c>
      <c r="G40" s="5">
        <v>8255</v>
      </c>
      <c r="H40" s="5">
        <v>38</v>
      </c>
      <c r="I40" s="5">
        <v>7171</v>
      </c>
      <c r="J40" s="5">
        <v>14888</v>
      </c>
      <c r="K40" s="5">
        <v>19089</v>
      </c>
      <c r="L40" s="5">
        <v>28019</v>
      </c>
      <c r="M40" s="5">
        <v>5</v>
      </c>
      <c r="N40" s="5">
        <v>183134</v>
      </c>
      <c r="P40" s="25" t="s">
        <v>3</v>
      </c>
      <c r="Q40" s="5">
        <v>5319</v>
      </c>
      <c r="R40" s="5">
        <v>6448</v>
      </c>
      <c r="S40" s="5">
        <v>6628</v>
      </c>
      <c r="T40" s="5">
        <v>2661</v>
      </c>
      <c r="U40" s="5">
        <v>1406</v>
      </c>
      <c r="V40" s="5">
        <v>2371</v>
      </c>
      <c r="W40" s="5">
        <v>3</v>
      </c>
      <c r="X40" s="5">
        <v>1538</v>
      </c>
      <c r="Y40" s="5">
        <v>4158</v>
      </c>
      <c r="Z40" s="5">
        <v>2515</v>
      </c>
      <c r="AA40" s="5">
        <v>5383</v>
      </c>
      <c r="AB40" s="5">
        <v>0</v>
      </c>
      <c r="AC40" s="5">
        <v>38430</v>
      </c>
      <c r="AD40" s="81"/>
    </row>
    <row r="41" spans="1:30" x14ac:dyDescent="0.2">
      <c r="A41" s="43" t="s">
        <v>171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P41" s="43" t="s">
        <v>171</v>
      </c>
      <c r="Q41" s="5">
        <v>5</v>
      </c>
      <c r="R41" s="5">
        <v>1</v>
      </c>
      <c r="S41" s="5">
        <v>0</v>
      </c>
      <c r="T41" s="5">
        <v>1</v>
      </c>
      <c r="U41" s="5">
        <v>2</v>
      </c>
      <c r="V41" s="5">
        <v>4</v>
      </c>
      <c r="W41" s="5">
        <v>0</v>
      </c>
      <c r="X41" s="5">
        <v>1</v>
      </c>
      <c r="Y41" s="5">
        <v>1</v>
      </c>
      <c r="Z41" s="5">
        <v>0</v>
      </c>
      <c r="AA41" s="5">
        <v>3</v>
      </c>
      <c r="AB41" s="5">
        <v>0</v>
      </c>
      <c r="AC41" s="5">
        <v>18</v>
      </c>
      <c r="AD41" s="81"/>
    </row>
    <row r="42" spans="1:30" x14ac:dyDescent="0.2">
      <c r="A42" s="28" t="s">
        <v>50</v>
      </c>
      <c r="B42" s="17">
        <v>1010288</v>
      </c>
      <c r="C42" s="17">
        <v>959583</v>
      </c>
      <c r="D42" s="17">
        <v>537852</v>
      </c>
      <c r="E42" s="17">
        <v>307197</v>
      </c>
      <c r="F42" s="17">
        <v>256904</v>
      </c>
      <c r="G42" s="17">
        <v>194713</v>
      </c>
      <c r="H42" s="17">
        <v>124437</v>
      </c>
      <c r="I42" s="17">
        <v>132593</v>
      </c>
      <c r="J42" s="17">
        <v>101026</v>
      </c>
      <c r="K42" s="17">
        <v>109864</v>
      </c>
      <c r="L42" s="17">
        <v>484776</v>
      </c>
      <c r="M42" s="17">
        <v>68</v>
      </c>
      <c r="N42" s="17">
        <v>4219301</v>
      </c>
      <c r="P42" s="28" t="s">
        <v>50</v>
      </c>
      <c r="Q42" s="59">
        <v>295605</v>
      </c>
      <c r="R42" s="59">
        <v>230907</v>
      </c>
      <c r="S42" s="59">
        <v>271832</v>
      </c>
      <c r="T42" s="59">
        <v>115087</v>
      </c>
      <c r="U42" s="59">
        <v>136480</v>
      </c>
      <c r="V42" s="59">
        <v>101197</v>
      </c>
      <c r="W42" s="59">
        <v>38963</v>
      </c>
      <c r="X42" s="59">
        <v>48233</v>
      </c>
      <c r="Y42" s="59">
        <v>41121</v>
      </c>
      <c r="Z42" s="59">
        <v>27193</v>
      </c>
      <c r="AA42" s="59">
        <v>166861</v>
      </c>
      <c r="AB42" s="59">
        <v>75</v>
      </c>
      <c r="AC42" s="59">
        <v>1473554</v>
      </c>
      <c r="AD42" s="81"/>
    </row>
    <row r="43" spans="1:30" x14ac:dyDescent="0.2">
      <c r="B43" s="79"/>
      <c r="C43" s="79"/>
      <c r="D43" s="79"/>
      <c r="E43" s="86"/>
      <c r="F43" s="79"/>
      <c r="G43" s="79"/>
      <c r="H43" s="79"/>
      <c r="I43" s="79"/>
      <c r="J43" s="79"/>
      <c r="K43" s="79"/>
      <c r="L43" s="86"/>
      <c r="M43" s="79"/>
      <c r="N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</row>
    <row r="44" spans="1:30" x14ac:dyDescent="0.2">
      <c r="Q44" s="6"/>
      <c r="R44" s="56"/>
      <c r="S44" s="6"/>
      <c r="T44" s="6"/>
    </row>
    <row r="45" spans="1:30" x14ac:dyDescent="0.2">
      <c r="A45" s="7" t="s">
        <v>259</v>
      </c>
      <c r="P45" s="7" t="s">
        <v>266</v>
      </c>
      <c r="Q45" s="6"/>
      <c r="R45" s="6"/>
      <c r="S45" s="6"/>
      <c r="T45" s="6"/>
    </row>
    <row r="46" spans="1:30" x14ac:dyDescent="0.2">
      <c r="A46" s="7" t="s">
        <v>206</v>
      </c>
      <c r="P46" s="7" t="s">
        <v>207</v>
      </c>
      <c r="Q46" s="6"/>
      <c r="R46" s="6"/>
      <c r="S46" s="6"/>
      <c r="T46" s="6"/>
    </row>
    <row r="47" spans="1:30" ht="38.25" x14ac:dyDescent="0.2">
      <c r="A47" s="24" t="s">
        <v>131</v>
      </c>
      <c r="B47" s="40" t="s">
        <v>9</v>
      </c>
      <c r="C47" s="40" t="s">
        <v>10</v>
      </c>
      <c r="D47" s="40" t="s">
        <v>11</v>
      </c>
      <c r="E47" s="40" t="s">
        <v>12</v>
      </c>
      <c r="F47" s="40" t="s">
        <v>13</v>
      </c>
      <c r="G47" s="40" t="s">
        <v>133</v>
      </c>
      <c r="H47" s="40" t="s">
        <v>134</v>
      </c>
      <c r="I47" s="40" t="s">
        <v>135</v>
      </c>
      <c r="J47" s="40" t="s">
        <v>136</v>
      </c>
      <c r="K47" s="40" t="s">
        <v>155</v>
      </c>
      <c r="L47" s="40" t="s">
        <v>31</v>
      </c>
      <c r="M47" s="40" t="s">
        <v>172</v>
      </c>
      <c r="N47" s="40" t="s">
        <v>53</v>
      </c>
      <c r="P47" s="24" t="s">
        <v>131</v>
      </c>
      <c r="Q47" s="40" t="s">
        <v>9</v>
      </c>
      <c r="R47" s="40" t="s">
        <v>10</v>
      </c>
      <c r="S47" s="40" t="s">
        <v>11</v>
      </c>
      <c r="T47" s="40" t="s">
        <v>12</v>
      </c>
      <c r="U47" s="40" t="s">
        <v>13</v>
      </c>
      <c r="V47" s="40" t="s">
        <v>133</v>
      </c>
      <c r="W47" s="40" t="s">
        <v>134</v>
      </c>
      <c r="X47" s="40" t="s">
        <v>135</v>
      </c>
      <c r="Y47" s="40" t="s">
        <v>136</v>
      </c>
      <c r="Z47" s="40" t="s">
        <v>155</v>
      </c>
      <c r="AA47" s="40" t="s">
        <v>31</v>
      </c>
      <c r="AB47" s="40" t="s">
        <v>171</v>
      </c>
      <c r="AC47" s="40" t="s">
        <v>53</v>
      </c>
    </row>
    <row r="48" spans="1:30" x14ac:dyDescent="0.2">
      <c r="A48" s="29" t="s">
        <v>14</v>
      </c>
      <c r="B48" s="91">
        <v>3348</v>
      </c>
      <c r="C48" s="91">
        <v>5659</v>
      </c>
      <c r="D48" s="91">
        <v>6085</v>
      </c>
      <c r="E48" s="91">
        <v>2554</v>
      </c>
      <c r="F48" s="91">
        <v>2237</v>
      </c>
      <c r="G48" s="91">
        <v>3615</v>
      </c>
      <c r="H48" s="91">
        <v>1793</v>
      </c>
      <c r="I48" s="91">
        <v>1712</v>
      </c>
      <c r="J48" s="91">
        <v>997</v>
      </c>
      <c r="K48" s="91">
        <v>1118</v>
      </c>
      <c r="L48" s="91">
        <v>3790</v>
      </c>
      <c r="M48" s="91">
        <v>0</v>
      </c>
      <c r="N48" s="4">
        <v>32908</v>
      </c>
      <c r="O48" s="82"/>
      <c r="P48" s="29" t="s">
        <v>14</v>
      </c>
      <c r="Q48" s="91">
        <v>1167</v>
      </c>
      <c r="R48" s="91">
        <v>1164</v>
      </c>
      <c r="S48" s="91">
        <v>1986</v>
      </c>
      <c r="T48" s="91">
        <v>547</v>
      </c>
      <c r="U48" s="91">
        <v>884</v>
      </c>
      <c r="V48" s="91">
        <v>1114</v>
      </c>
      <c r="W48" s="91">
        <v>340</v>
      </c>
      <c r="X48" s="91">
        <v>416</v>
      </c>
      <c r="Y48" s="91">
        <v>392</v>
      </c>
      <c r="Z48" s="91">
        <v>214</v>
      </c>
      <c r="AA48" s="91">
        <v>1154</v>
      </c>
      <c r="AB48" s="91">
        <v>1</v>
      </c>
      <c r="AC48" s="4">
        <v>9379</v>
      </c>
      <c r="AD48" s="82"/>
    </row>
    <row r="49" spans="1:30" x14ac:dyDescent="0.2">
      <c r="A49" s="30" t="s">
        <v>15</v>
      </c>
      <c r="B49" s="92">
        <v>16493</v>
      </c>
      <c r="C49" s="92">
        <v>15742</v>
      </c>
      <c r="D49" s="92">
        <v>8046</v>
      </c>
      <c r="E49" s="92">
        <v>4725</v>
      </c>
      <c r="F49" s="92">
        <v>4731</v>
      </c>
      <c r="G49" s="92">
        <v>3189</v>
      </c>
      <c r="H49" s="92">
        <v>1850</v>
      </c>
      <c r="I49" s="92">
        <v>2732</v>
      </c>
      <c r="J49" s="92">
        <v>1968</v>
      </c>
      <c r="K49" s="92">
        <v>1755</v>
      </c>
      <c r="L49" s="92">
        <v>7019</v>
      </c>
      <c r="M49" s="92">
        <v>1</v>
      </c>
      <c r="N49" s="5">
        <v>68251</v>
      </c>
      <c r="P49" s="30" t="s">
        <v>15</v>
      </c>
      <c r="Q49" s="92">
        <v>4971</v>
      </c>
      <c r="R49" s="92">
        <v>4226</v>
      </c>
      <c r="S49" s="92">
        <v>2934</v>
      </c>
      <c r="T49" s="92">
        <v>1904</v>
      </c>
      <c r="U49" s="92">
        <v>1328</v>
      </c>
      <c r="V49" s="92">
        <v>1812</v>
      </c>
      <c r="W49" s="92">
        <v>520</v>
      </c>
      <c r="X49" s="92">
        <v>803</v>
      </c>
      <c r="Y49" s="92">
        <v>622</v>
      </c>
      <c r="Z49" s="92">
        <v>577</v>
      </c>
      <c r="AA49" s="92">
        <v>2506</v>
      </c>
      <c r="AB49" s="92">
        <v>2</v>
      </c>
      <c r="AC49" s="5">
        <v>22205</v>
      </c>
      <c r="AD49" s="81"/>
    </row>
    <row r="50" spans="1:30" x14ac:dyDescent="0.2">
      <c r="A50" s="30" t="s">
        <v>16</v>
      </c>
      <c r="B50" s="92">
        <v>19997</v>
      </c>
      <c r="C50" s="92">
        <v>25017</v>
      </c>
      <c r="D50" s="92">
        <v>11972</v>
      </c>
      <c r="E50" s="92">
        <v>8912</v>
      </c>
      <c r="F50" s="92">
        <v>4947</v>
      </c>
      <c r="G50" s="92">
        <v>4473</v>
      </c>
      <c r="H50" s="92">
        <v>4393</v>
      </c>
      <c r="I50" s="92">
        <v>3883</v>
      </c>
      <c r="J50" s="92">
        <v>2956</v>
      </c>
      <c r="K50" s="92">
        <v>2811</v>
      </c>
      <c r="L50" s="92">
        <v>13537</v>
      </c>
      <c r="M50" s="92">
        <v>10</v>
      </c>
      <c r="N50" s="5">
        <v>102908</v>
      </c>
      <c r="P50" s="30" t="s">
        <v>16</v>
      </c>
      <c r="Q50" s="92">
        <v>10495</v>
      </c>
      <c r="R50" s="92">
        <v>13013</v>
      </c>
      <c r="S50" s="92">
        <v>7912</v>
      </c>
      <c r="T50" s="92">
        <v>5935</v>
      </c>
      <c r="U50" s="92">
        <v>3314</v>
      </c>
      <c r="V50" s="92">
        <v>4209</v>
      </c>
      <c r="W50" s="92">
        <v>1506</v>
      </c>
      <c r="X50" s="92">
        <v>2324</v>
      </c>
      <c r="Y50" s="92">
        <v>1898</v>
      </c>
      <c r="Z50" s="92">
        <v>1548</v>
      </c>
      <c r="AA50" s="92">
        <v>6665</v>
      </c>
      <c r="AB50" s="92">
        <v>5</v>
      </c>
      <c r="AC50" s="5">
        <v>58824</v>
      </c>
      <c r="AD50" s="81"/>
    </row>
    <row r="51" spans="1:30" x14ac:dyDescent="0.2">
      <c r="A51" s="30" t="s">
        <v>17</v>
      </c>
      <c r="B51" s="92">
        <v>12186</v>
      </c>
      <c r="C51" s="92">
        <v>12777</v>
      </c>
      <c r="D51" s="92">
        <v>7051</v>
      </c>
      <c r="E51" s="92">
        <v>4581</v>
      </c>
      <c r="F51" s="92">
        <v>2890</v>
      </c>
      <c r="G51" s="92">
        <v>3102</v>
      </c>
      <c r="H51" s="92">
        <v>1629</v>
      </c>
      <c r="I51" s="92">
        <v>2292</v>
      </c>
      <c r="J51" s="92">
        <v>1617</v>
      </c>
      <c r="K51" s="92">
        <v>2042</v>
      </c>
      <c r="L51" s="92">
        <v>7396</v>
      </c>
      <c r="M51" s="92">
        <v>10</v>
      </c>
      <c r="N51" s="5">
        <v>57573</v>
      </c>
      <c r="P51" s="30" t="s">
        <v>17</v>
      </c>
      <c r="Q51" s="92">
        <v>2693</v>
      </c>
      <c r="R51" s="92">
        <v>3243</v>
      </c>
      <c r="S51" s="92">
        <v>2669</v>
      </c>
      <c r="T51" s="92">
        <v>1379</v>
      </c>
      <c r="U51" s="92">
        <v>1157</v>
      </c>
      <c r="V51" s="92">
        <v>1108</v>
      </c>
      <c r="W51" s="92">
        <v>311</v>
      </c>
      <c r="X51" s="92">
        <v>708</v>
      </c>
      <c r="Y51" s="92">
        <v>564</v>
      </c>
      <c r="Z51" s="92">
        <v>432</v>
      </c>
      <c r="AA51" s="92">
        <v>2404</v>
      </c>
      <c r="AB51" s="92">
        <v>0</v>
      </c>
      <c r="AC51" s="5">
        <v>16668</v>
      </c>
      <c r="AD51" s="81"/>
    </row>
    <row r="52" spans="1:30" x14ac:dyDescent="0.2">
      <c r="A52" s="30" t="s">
        <v>18</v>
      </c>
      <c r="B52" s="92">
        <v>28743</v>
      </c>
      <c r="C52" s="92">
        <v>22736</v>
      </c>
      <c r="D52" s="92">
        <v>14776</v>
      </c>
      <c r="E52" s="92">
        <v>7783</v>
      </c>
      <c r="F52" s="92">
        <v>5161</v>
      </c>
      <c r="G52" s="92">
        <v>6271</v>
      </c>
      <c r="H52" s="92">
        <v>4405</v>
      </c>
      <c r="I52" s="92">
        <v>3836</v>
      </c>
      <c r="J52" s="92">
        <v>3313</v>
      </c>
      <c r="K52" s="92">
        <v>3065</v>
      </c>
      <c r="L52" s="92">
        <v>14279</v>
      </c>
      <c r="M52" s="92">
        <v>2</v>
      </c>
      <c r="N52" s="5">
        <v>114370</v>
      </c>
      <c r="P52" s="30" t="s">
        <v>18</v>
      </c>
      <c r="Q52" s="92">
        <v>3889</v>
      </c>
      <c r="R52" s="92">
        <v>2702</v>
      </c>
      <c r="S52" s="92">
        <v>3500</v>
      </c>
      <c r="T52" s="92">
        <v>1334</v>
      </c>
      <c r="U52" s="92">
        <v>1303</v>
      </c>
      <c r="V52" s="92">
        <v>1476</v>
      </c>
      <c r="W52" s="92">
        <v>458</v>
      </c>
      <c r="X52" s="92">
        <v>683</v>
      </c>
      <c r="Y52" s="92">
        <v>674</v>
      </c>
      <c r="Z52" s="92">
        <v>344</v>
      </c>
      <c r="AA52" s="92">
        <v>1878</v>
      </c>
      <c r="AB52" s="92">
        <v>1</v>
      </c>
      <c r="AC52" s="5">
        <v>18242</v>
      </c>
      <c r="AD52" s="81"/>
    </row>
    <row r="53" spans="1:30" x14ac:dyDescent="0.2">
      <c r="A53" s="30" t="s">
        <v>19</v>
      </c>
      <c r="B53" s="92">
        <v>61409</v>
      </c>
      <c r="C53" s="92">
        <v>59681</v>
      </c>
      <c r="D53" s="92">
        <v>31080</v>
      </c>
      <c r="E53" s="92">
        <v>16970</v>
      </c>
      <c r="F53" s="92">
        <v>14885</v>
      </c>
      <c r="G53" s="92">
        <v>9421</v>
      </c>
      <c r="H53" s="92">
        <v>9361</v>
      </c>
      <c r="I53" s="92">
        <v>8696</v>
      </c>
      <c r="J53" s="92">
        <v>6156</v>
      </c>
      <c r="K53" s="92">
        <v>7333</v>
      </c>
      <c r="L53" s="92">
        <v>31209</v>
      </c>
      <c r="M53" s="92">
        <v>0</v>
      </c>
      <c r="N53" s="5">
        <v>256201</v>
      </c>
      <c r="P53" s="30" t="s">
        <v>19</v>
      </c>
      <c r="Q53" s="92">
        <v>16698</v>
      </c>
      <c r="R53" s="92">
        <v>13290</v>
      </c>
      <c r="S53" s="92">
        <v>15316</v>
      </c>
      <c r="T53" s="92">
        <v>6378</v>
      </c>
      <c r="U53" s="92">
        <v>6394</v>
      </c>
      <c r="V53" s="92">
        <v>5679</v>
      </c>
      <c r="W53" s="92">
        <v>2306</v>
      </c>
      <c r="X53" s="92">
        <v>2916</v>
      </c>
      <c r="Y53" s="92">
        <v>2456</v>
      </c>
      <c r="Z53" s="92">
        <v>1802</v>
      </c>
      <c r="AA53" s="92">
        <v>9057</v>
      </c>
      <c r="AB53" s="92">
        <v>5</v>
      </c>
      <c r="AC53" s="5">
        <v>82297</v>
      </c>
      <c r="AD53" s="81"/>
    </row>
    <row r="54" spans="1:30" x14ac:dyDescent="0.2">
      <c r="A54" s="30" t="s">
        <v>20</v>
      </c>
      <c r="B54" s="92">
        <v>589216</v>
      </c>
      <c r="C54" s="92">
        <v>518692</v>
      </c>
      <c r="D54" s="92">
        <v>305734</v>
      </c>
      <c r="E54" s="92">
        <v>166649</v>
      </c>
      <c r="F54" s="92">
        <v>160566</v>
      </c>
      <c r="G54" s="92">
        <v>101824</v>
      </c>
      <c r="H54" s="92">
        <v>54905</v>
      </c>
      <c r="I54" s="92">
        <v>72339</v>
      </c>
      <c r="J54" s="92">
        <v>51996</v>
      </c>
      <c r="K54" s="92">
        <v>58180</v>
      </c>
      <c r="L54" s="92">
        <v>271421</v>
      </c>
      <c r="M54" s="92">
        <v>8</v>
      </c>
      <c r="N54" s="5">
        <v>2351530</v>
      </c>
      <c r="O54" s="84"/>
      <c r="P54" s="30" t="s">
        <v>20</v>
      </c>
      <c r="Q54" s="92">
        <v>183510</v>
      </c>
      <c r="R54" s="92">
        <v>140045</v>
      </c>
      <c r="S54" s="92">
        <v>176818</v>
      </c>
      <c r="T54" s="92">
        <v>74047</v>
      </c>
      <c r="U54" s="92">
        <v>95630</v>
      </c>
      <c r="V54" s="92">
        <v>62524</v>
      </c>
      <c r="W54" s="92">
        <v>25034</v>
      </c>
      <c r="X54" s="92">
        <v>30274</v>
      </c>
      <c r="Y54" s="92">
        <v>25365</v>
      </c>
      <c r="Z54" s="92">
        <v>16170</v>
      </c>
      <c r="AA54" s="92">
        <v>107199</v>
      </c>
      <c r="AB54" s="92">
        <v>45</v>
      </c>
      <c r="AC54" s="5">
        <v>936661</v>
      </c>
      <c r="AD54" s="81"/>
    </row>
    <row r="55" spans="1:30" x14ac:dyDescent="0.2">
      <c r="A55" s="30" t="s">
        <v>21</v>
      </c>
      <c r="B55" s="92">
        <v>50787</v>
      </c>
      <c r="C55" s="92">
        <v>48279</v>
      </c>
      <c r="D55" s="92">
        <v>13833</v>
      </c>
      <c r="E55" s="92">
        <v>14393</v>
      </c>
      <c r="F55" s="92">
        <v>7087</v>
      </c>
      <c r="G55" s="92">
        <v>7349</v>
      </c>
      <c r="H55" s="92">
        <v>12359</v>
      </c>
      <c r="I55" s="92">
        <v>6293</v>
      </c>
      <c r="J55" s="92">
        <v>5979</v>
      </c>
      <c r="K55" s="92">
        <v>6024</v>
      </c>
      <c r="L55" s="92">
        <v>18971</v>
      </c>
      <c r="M55" s="92">
        <v>0</v>
      </c>
      <c r="N55" s="5">
        <v>191354</v>
      </c>
      <c r="O55" s="84"/>
      <c r="P55" s="30" t="s">
        <v>21</v>
      </c>
      <c r="Q55" s="92">
        <v>11973</v>
      </c>
      <c r="R55" s="92">
        <v>7842</v>
      </c>
      <c r="S55" s="92">
        <v>5580</v>
      </c>
      <c r="T55" s="92">
        <v>3740</v>
      </c>
      <c r="U55" s="92">
        <v>3081</v>
      </c>
      <c r="V55" s="92">
        <v>2889</v>
      </c>
      <c r="W55" s="92">
        <v>1488</v>
      </c>
      <c r="X55" s="92">
        <v>1469</v>
      </c>
      <c r="Y55" s="92">
        <v>1112</v>
      </c>
      <c r="Z55" s="92">
        <v>836</v>
      </c>
      <c r="AA55" s="92">
        <v>4835</v>
      </c>
      <c r="AB55" s="92">
        <v>3</v>
      </c>
      <c r="AC55" s="5">
        <v>44848</v>
      </c>
      <c r="AD55" s="81"/>
    </row>
    <row r="56" spans="1:30" x14ac:dyDescent="0.2">
      <c r="A56" s="30" t="s">
        <v>22</v>
      </c>
      <c r="B56" s="92">
        <v>47669</v>
      </c>
      <c r="C56" s="92">
        <v>41851</v>
      </c>
      <c r="D56" s="92">
        <v>19727</v>
      </c>
      <c r="E56" s="92">
        <v>12899</v>
      </c>
      <c r="F56" s="92">
        <v>4203</v>
      </c>
      <c r="G56" s="92">
        <v>11777</v>
      </c>
      <c r="H56" s="92">
        <v>7440</v>
      </c>
      <c r="I56" s="92">
        <v>5902</v>
      </c>
      <c r="J56" s="92">
        <v>4895</v>
      </c>
      <c r="K56" s="92">
        <v>5070</v>
      </c>
      <c r="L56" s="92">
        <v>17471</v>
      </c>
      <c r="M56" s="92">
        <v>0</v>
      </c>
      <c r="N56" s="5">
        <v>178904</v>
      </c>
      <c r="P56" s="30" t="s">
        <v>22</v>
      </c>
      <c r="Q56" s="92">
        <v>8840</v>
      </c>
      <c r="R56" s="92">
        <v>5971</v>
      </c>
      <c r="S56" s="92">
        <v>6860</v>
      </c>
      <c r="T56" s="92">
        <v>2796</v>
      </c>
      <c r="U56" s="92">
        <v>2967</v>
      </c>
      <c r="V56" s="92">
        <v>2838</v>
      </c>
      <c r="W56" s="92">
        <v>949</v>
      </c>
      <c r="X56" s="92">
        <v>1206</v>
      </c>
      <c r="Y56" s="92">
        <v>1221</v>
      </c>
      <c r="Z56" s="92">
        <v>810</v>
      </c>
      <c r="AA56" s="92">
        <v>4305</v>
      </c>
      <c r="AB56" s="92">
        <v>1</v>
      </c>
      <c r="AC56" s="5">
        <v>38764</v>
      </c>
      <c r="AD56" s="81"/>
    </row>
    <row r="57" spans="1:30" x14ac:dyDescent="0.2">
      <c r="A57" s="97" t="s">
        <v>232</v>
      </c>
      <c r="B57" s="92">
        <v>14160</v>
      </c>
      <c r="C57" s="92">
        <v>14913</v>
      </c>
      <c r="D57" s="92">
        <v>10288</v>
      </c>
      <c r="E57" s="92">
        <v>6237</v>
      </c>
      <c r="F57" s="92">
        <v>2180</v>
      </c>
      <c r="G57" s="92">
        <v>5719</v>
      </c>
      <c r="H57" s="92">
        <v>3022</v>
      </c>
      <c r="I57" s="92">
        <v>2202</v>
      </c>
      <c r="J57" s="92">
        <v>1652</v>
      </c>
      <c r="K57" s="92">
        <v>2202</v>
      </c>
      <c r="L57" s="92">
        <v>7920</v>
      </c>
      <c r="M57" s="92">
        <v>2</v>
      </c>
      <c r="N57" s="92">
        <v>70497</v>
      </c>
      <c r="P57" s="97" t="s">
        <v>232</v>
      </c>
      <c r="Q57" s="92">
        <v>1026</v>
      </c>
      <c r="R57" s="92">
        <v>729</v>
      </c>
      <c r="S57" s="92">
        <v>763</v>
      </c>
      <c r="T57" s="92">
        <v>275</v>
      </c>
      <c r="U57" s="92">
        <v>442</v>
      </c>
      <c r="V57" s="92">
        <v>412</v>
      </c>
      <c r="W57" s="92">
        <v>91</v>
      </c>
      <c r="X57" s="92">
        <v>159</v>
      </c>
      <c r="Y57" s="92">
        <v>100</v>
      </c>
      <c r="Z57" s="92">
        <v>108</v>
      </c>
      <c r="AA57" s="92">
        <v>627</v>
      </c>
      <c r="AB57" s="92">
        <v>1</v>
      </c>
      <c r="AC57" s="92">
        <v>4733</v>
      </c>
      <c r="AD57" s="81"/>
    </row>
    <row r="58" spans="1:30" x14ac:dyDescent="0.2">
      <c r="A58" s="30" t="s">
        <v>23</v>
      </c>
      <c r="B58" s="92">
        <v>75220</v>
      </c>
      <c r="C58" s="92">
        <v>95780</v>
      </c>
      <c r="D58" s="92">
        <v>44617</v>
      </c>
      <c r="E58" s="92">
        <v>29301</v>
      </c>
      <c r="F58" s="92">
        <v>19589</v>
      </c>
      <c r="G58" s="92">
        <v>15366</v>
      </c>
      <c r="H58" s="92">
        <v>12928</v>
      </c>
      <c r="I58" s="92">
        <v>10422</v>
      </c>
      <c r="J58" s="92">
        <v>9088</v>
      </c>
      <c r="K58" s="92">
        <v>9753</v>
      </c>
      <c r="L58" s="92">
        <v>39973</v>
      </c>
      <c r="M58" s="92">
        <v>28</v>
      </c>
      <c r="N58" s="5">
        <v>362065</v>
      </c>
      <c r="P58" s="30" t="s">
        <v>23</v>
      </c>
      <c r="Q58" s="92">
        <v>21037</v>
      </c>
      <c r="R58" s="92">
        <v>16466</v>
      </c>
      <c r="S58" s="92">
        <v>18735</v>
      </c>
      <c r="T58" s="92">
        <v>6697</v>
      </c>
      <c r="U58" s="92">
        <v>8330</v>
      </c>
      <c r="V58" s="92">
        <v>6444</v>
      </c>
      <c r="W58" s="92">
        <v>2757</v>
      </c>
      <c r="X58" s="92">
        <v>3015</v>
      </c>
      <c r="Y58" s="92">
        <v>2715</v>
      </c>
      <c r="Z58" s="92">
        <v>1773</v>
      </c>
      <c r="AA58" s="92">
        <v>11279</v>
      </c>
      <c r="AB58" s="92">
        <v>4</v>
      </c>
      <c r="AC58" s="5">
        <v>99252</v>
      </c>
      <c r="AD58" s="81"/>
    </row>
    <row r="59" spans="1:30" x14ac:dyDescent="0.2">
      <c r="A59" s="30" t="s">
        <v>24</v>
      </c>
      <c r="B59" s="92">
        <v>38597</v>
      </c>
      <c r="C59" s="92">
        <v>36257</v>
      </c>
      <c r="D59" s="92">
        <v>19360</v>
      </c>
      <c r="E59" s="92">
        <v>10386</v>
      </c>
      <c r="F59" s="92">
        <v>8009</v>
      </c>
      <c r="G59" s="92">
        <v>5867</v>
      </c>
      <c r="H59" s="92">
        <v>4858</v>
      </c>
      <c r="I59" s="92">
        <v>4175</v>
      </c>
      <c r="J59" s="92">
        <v>3562</v>
      </c>
      <c r="K59" s="92">
        <v>3501</v>
      </c>
      <c r="L59" s="92">
        <v>19966</v>
      </c>
      <c r="M59" s="92">
        <v>3</v>
      </c>
      <c r="N59" s="5">
        <v>154541</v>
      </c>
      <c r="P59" s="30" t="s">
        <v>24</v>
      </c>
      <c r="Q59" s="92">
        <v>9848</v>
      </c>
      <c r="R59" s="92">
        <v>6232</v>
      </c>
      <c r="S59" s="92">
        <v>7868</v>
      </c>
      <c r="T59" s="92">
        <v>2429</v>
      </c>
      <c r="U59" s="92">
        <v>3278</v>
      </c>
      <c r="V59" s="92">
        <v>3147</v>
      </c>
      <c r="W59" s="92">
        <v>1109</v>
      </c>
      <c r="X59" s="92">
        <v>1349</v>
      </c>
      <c r="Y59" s="92">
        <v>1142</v>
      </c>
      <c r="Z59" s="92">
        <v>719</v>
      </c>
      <c r="AA59" s="92">
        <v>4344</v>
      </c>
      <c r="AB59" s="92">
        <v>3</v>
      </c>
      <c r="AC59" s="5">
        <v>41468</v>
      </c>
      <c r="AD59" s="81"/>
    </row>
    <row r="60" spans="1:30" x14ac:dyDescent="0.2">
      <c r="A60" s="30" t="s">
        <v>25</v>
      </c>
      <c r="B60" s="92">
        <v>7680</v>
      </c>
      <c r="C60" s="92">
        <v>9325</v>
      </c>
      <c r="D60" s="92">
        <v>8720</v>
      </c>
      <c r="E60" s="92">
        <v>3710</v>
      </c>
      <c r="F60" s="92">
        <v>3621</v>
      </c>
      <c r="G60" s="92">
        <v>3344</v>
      </c>
      <c r="H60" s="92">
        <v>907</v>
      </c>
      <c r="I60" s="92">
        <v>1634</v>
      </c>
      <c r="J60" s="92">
        <v>1495</v>
      </c>
      <c r="K60" s="92">
        <v>1202</v>
      </c>
      <c r="L60" s="92">
        <v>5400</v>
      </c>
      <c r="M60" s="92">
        <v>4</v>
      </c>
      <c r="N60" s="5">
        <v>47042</v>
      </c>
      <c r="P60" s="30" t="s">
        <v>25</v>
      </c>
      <c r="Q60" s="92">
        <v>2903</v>
      </c>
      <c r="R60" s="92">
        <v>2305</v>
      </c>
      <c r="S60" s="92">
        <v>3719</v>
      </c>
      <c r="T60" s="92">
        <v>1110</v>
      </c>
      <c r="U60" s="92">
        <v>1474</v>
      </c>
      <c r="V60" s="92">
        <v>1297</v>
      </c>
      <c r="W60" s="92">
        <v>263</v>
      </c>
      <c r="X60" s="92">
        <v>450</v>
      </c>
      <c r="Y60" s="92">
        <v>556</v>
      </c>
      <c r="Z60" s="92">
        <v>338</v>
      </c>
      <c r="AA60" s="92">
        <v>1759</v>
      </c>
      <c r="AB60" s="92">
        <v>0</v>
      </c>
      <c r="AC60" s="5">
        <v>16174</v>
      </c>
      <c r="AD60" s="81"/>
    </row>
    <row r="61" spans="1:30" x14ac:dyDescent="0.2">
      <c r="A61" s="30" t="s">
        <v>26</v>
      </c>
      <c r="B61" s="92">
        <v>31560</v>
      </c>
      <c r="C61" s="92">
        <v>39129</v>
      </c>
      <c r="D61" s="92">
        <v>28392</v>
      </c>
      <c r="E61" s="92">
        <v>13179</v>
      </c>
      <c r="F61" s="92">
        <v>13778</v>
      </c>
      <c r="G61" s="92">
        <v>9156</v>
      </c>
      <c r="H61" s="92">
        <v>3274</v>
      </c>
      <c r="I61" s="92">
        <v>4462</v>
      </c>
      <c r="J61" s="92">
        <v>3499</v>
      </c>
      <c r="K61" s="92">
        <v>4306</v>
      </c>
      <c r="L61" s="92">
        <v>19079</v>
      </c>
      <c r="M61" s="92">
        <v>0</v>
      </c>
      <c r="N61" s="5">
        <v>169814</v>
      </c>
      <c r="P61" s="30" t="s">
        <v>26</v>
      </c>
      <c r="Q61" s="92">
        <v>9690</v>
      </c>
      <c r="R61" s="92">
        <v>7402</v>
      </c>
      <c r="S61" s="92">
        <v>10540</v>
      </c>
      <c r="T61" s="92">
        <v>3465</v>
      </c>
      <c r="U61" s="92">
        <v>4243</v>
      </c>
      <c r="V61" s="92">
        <v>3562</v>
      </c>
      <c r="W61" s="92">
        <v>1018</v>
      </c>
      <c r="X61" s="92">
        <v>1402</v>
      </c>
      <c r="Y61" s="92">
        <v>1172</v>
      </c>
      <c r="Z61" s="92">
        <v>854</v>
      </c>
      <c r="AA61" s="92">
        <v>4945</v>
      </c>
      <c r="AB61" s="92">
        <v>3</v>
      </c>
      <c r="AC61" s="5">
        <v>48296</v>
      </c>
      <c r="AD61" s="81"/>
    </row>
    <row r="62" spans="1:30" x14ac:dyDescent="0.2">
      <c r="A62" s="30" t="s">
        <v>27</v>
      </c>
      <c r="B62" s="92">
        <v>5230</v>
      </c>
      <c r="C62" s="92">
        <v>4267</v>
      </c>
      <c r="D62" s="92">
        <v>3437</v>
      </c>
      <c r="E62" s="92">
        <v>2001</v>
      </c>
      <c r="F62" s="92">
        <v>1477</v>
      </c>
      <c r="G62" s="92">
        <v>1152</v>
      </c>
      <c r="H62" s="92">
        <v>483</v>
      </c>
      <c r="I62" s="92">
        <v>828</v>
      </c>
      <c r="J62" s="92">
        <v>647</v>
      </c>
      <c r="K62" s="92">
        <v>565</v>
      </c>
      <c r="L62" s="92">
        <v>2642</v>
      </c>
      <c r="M62" s="92">
        <v>0</v>
      </c>
      <c r="N62" s="5">
        <v>22729</v>
      </c>
      <c r="P62" s="30" t="s">
        <v>27</v>
      </c>
      <c r="Q62" s="92">
        <v>1233</v>
      </c>
      <c r="R62" s="92">
        <v>748</v>
      </c>
      <c r="S62" s="92">
        <v>1106</v>
      </c>
      <c r="T62" s="92">
        <v>383</v>
      </c>
      <c r="U62" s="92">
        <v>358</v>
      </c>
      <c r="V62" s="92">
        <v>366</v>
      </c>
      <c r="W62" s="92">
        <v>142</v>
      </c>
      <c r="X62" s="92">
        <v>165</v>
      </c>
      <c r="Y62" s="92">
        <v>188</v>
      </c>
      <c r="Z62" s="92">
        <v>92</v>
      </c>
      <c r="AA62" s="92">
        <v>531</v>
      </c>
      <c r="AB62" s="92">
        <v>0</v>
      </c>
      <c r="AC62" s="5">
        <v>5312</v>
      </c>
      <c r="AD62" s="81"/>
    </row>
    <row r="63" spans="1:30" x14ac:dyDescent="0.2">
      <c r="A63" s="30" t="s">
        <v>28</v>
      </c>
      <c r="B63" s="92">
        <v>7993</v>
      </c>
      <c r="C63" s="92">
        <v>9478</v>
      </c>
      <c r="D63" s="92">
        <v>4734</v>
      </c>
      <c r="E63" s="92">
        <v>2917</v>
      </c>
      <c r="F63" s="92">
        <v>1543</v>
      </c>
      <c r="G63" s="92">
        <v>3088</v>
      </c>
      <c r="H63" s="92">
        <v>830</v>
      </c>
      <c r="I63" s="92">
        <v>1185</v>
      </c>
      <c r="J63" s="92">
        <v>1206</v>
      </c>
      <c r="K63" s="92">
        <v>937</v>
      </c>
      <c r="L63" s="92">
        <v>4703</v>
      </c>
      <c r="M63" s="92">
        <v>0</v>
      </c>
      <c r="N63" s="5">
        <v>38614</v>
      </c>
      <c r="P63" s="30" t="s">
        <v>28</v>
      </c>
      <c r="Q63" s="92">
        <v>2846</v>
      </c>
      <c r="R63" s="92">
        <v>2974</v>
      </c>
      <c r="S63" s="92">
        <v>2527</v>
      </c>
      <c r="T63" s="92">
        <v>1467</v>
      </c>
      <c r="U63" s="92">
        <v>1169</v>
      </c>
      <c r="V63" s="92">
        <v>946</v>
      </c>
      <c r="W63" s="92">
        <v>307</v>
      </c>
      <c r="X63" s="92">
        <v>427</v>
      </c>
      <c r="Y63" s="92">
        <v>556</v>
      </c>
      <c r="Z63" s="92">
        <v>321</v>
      </c>
      <c r="AA63" s="92">
        <v>1733</v>
      </c>
      <c r="AB63" s="92">
        <v>0</v>
      </c>
      <c r="AC63" s="5">
        <v>15273</v>
      </c>
      <c r="AD63" s="81"/>
    </row>
    <row r="64" spans="1:30" x14ac:dyDescent="0.2">
      <c r="A64" s="30" t="s">
        <v>171</v>
      </c>
      <c r="B64" s="92">
        <v>0</v>
      </c>
      <c r="C64" s="92">
        <v>0</v>
      </c>
      <c r="D64" s="92">
        <v>0</v>
      </c>
      <c r="E64" s="92">
        <v>0</v>
      </c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5">
        <v>0</v>
      </c>
      <c r="P64" s="30" t="s">
        <v>171</v>
      </c>
      <c r="Q64" s="92">
        <v>2786</v>
      </c>
      <c r="R64" s="92">
        <v>2555</v>
      </c>
      <c r="S64" s="92">
        <v>2999</v>
      </c>
      <c r="T64" s="92">
        <v>1201</v>
      </c>
      <c r="U64" s="92">
        <v>1128</v>
      </c>
      <c r="V64" s="92">
        <v>1374</v>
      </c>
      <c r="W64" s="92">
        <v>364</v>
      </c>
      <c r="X64" s="92">
        <v>467</v>
      </c>
      <c r="Y64" s="92">
        <v>388</v>
      </c>
      <c r="Z64" s="92">
        <v>255</v>
      </c>
      <c r="AA64" s="92">
        <v>1640</v>
      </c>
      <c r="AB64" s="92">
        <v>1</v>
      </c>
      <c r="AC64" s="5">
        <v>15158</v>
      </c>
      <c r="AD64" s="81"/>
    </row>
    <row r="65" spans="1:30" x14ac:dyDescent="0.2">
      <c r="A65" s="28" t="s">
        <v>50</v>
      </c>
      <c r="B65" s="17">
        <v>1010288</v>
      </c>
      <c r="C65" s="17">
        <v>959583</v>
      </c>
      <c r="D65" s="17">
        <v>537852</v>
      </c>
      <c r="E65" s="17">
        <v>307197</v>
      </c>
      <c r="F65" s="17">
        <v>256904</v>
      </c>
      <c r="G65" s="17">
        <v>194713</v>
      </c>
      <c r="H65" s="17">
        <v>124437</v>
      </c>
      <c r="I65" s="17">
        <v>132593</v>
      </c>
      <c r="J65" s="17">
        <v>101026</v>
      </c>
      <c r="K65" s="17">
        <v>109864</v>
      </c>
      <c r="L65" s="17">
        <v>484776</v>
      </c>
      <c r="M65" s="17">
        <v>68</v>
      </c>
      <c r="N65" s="17">
        <v>4219301</v>
      </c>
      <c r="P65" s="28" t="s">
        <v>50</v>
      </c>
      <c r="Q65" s="59">
        <v>295605</v>
      </c>
      <c r="R65" s="59">
        <v>230907</v>
      </c>
      <c r="S65" s="59">
        <v>271832</v>
      </c>
      <c r="T65" s="59">
        <v>115087</v>
      </c>
      <c r="U65" s="59">
        <v>136480</v>
      </c>
      <c r="V65" s="59">
        <v>101197</v>
      </c>
      <c r="W65" s="59">
        <v>38963</v>
      </c>
      <c r="X65" s="59">
        <v>48233</v>
      </c>
      <c r="Y65" s="59">
        <v>41121</v>
      </c>
      <c r="Z65" s="59">
        <v>27193</v>
      </c>
      <c r="AA65" s="59">
        <v>166861</v>
      </c>
      <c r="AB65" s="59">
        <v>75</v>
      </c>
      <c r="AC65" s="59">
        <v>1473554</v>
      </c>
      <c r="AD65" s="81"/>
    </row>
    <row r="66" spans="1:30" x14ac:dyDescent="0.2">
      <c r="B66" s="79"/>
      <c r="C66" s="79"/>
      <c r="D66" s="79"/>
      <c r="E66" s="86"/>
      <c r="F66" s="79"/>
      <c r="G66" s="79"/>
      <c r="H66" s="79"/>
      <c r="I66" s="79"/>
      <c r="J66" s="79"/>
      <c r="K66" s="79"/>
      <c r="L66" s="86"/>
      <c r="M66" s="79"/>
      <c r="N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</row>
    <row r="67" spans="1:30" x14ac:dyDescent="0.2">
      <c r="Q67" s="6"/>
      <c r="R67" s="6"/>
      <c r="S67" s="6"/>
      <c r="T67" s="6"/>
    </row>
    <row r="68" spans="1:30" x14ac:dyDescent="0.2">
      <c r="A68" s="7" t="s">
        <v>260</v>
      </c>
      <c r="Q68" s="6"/>
      <c r="R68" s="6"/>
      <c r="S68" s="6"/>
      <c r="T68" s="6"/>
    </row>
    <row r="69" spans="1:30" x14ac:dyDescent="0.2">
      <c r="A69" s="7" t="s">
        <v>208</v>
      </c>
      <c r="P69" s="34"/>
      <c r="Q69" s="31"/>
      <c r="R69" s="31"/>
      <c r="S69" s="31"/>
      <c r="T69" s="6"/>
    </row>
    <row r="70" spans="1:30" x14ac:dyDescent="0.2">
      <c r="A70" s="8" t="s">
        <v>130</v>
      </c>
      <c r="B70" s="8" t="s">
        <v>0</v>
      </c>
      <c r="C70" s="8" t="s">
        <v>1</v>
      </c>
      <c r="D70" s="8" t="s">
        <v>49</v>
      </c>
      <c r="P70" s="33"/>
      <c r="Q70" s="33"/>
      <c r="R70" s="33"/>
      <c r="S70" s="33"/>
      <c r="T70" s="6"/>
    </row>
    <row r="71" spans="1:30" x14ac:dyDescent="0.2">
      <c r="A71" s="97" t="s">
        <v>9</v>
      </c>
      <c r="B71" s="4">
        <v>17518792</v>
      </c>
      <c r="C71" s="4">
        <v>4782998</v>
      </c>
      <c r="D71" s="4">
        <v>22301790</v>
      </c>
      <c r="E71" s="56"/>
      <c r="F71" s="61"/>
      <c r="P71" s="32"/>
      <c r="Q71" s="18"/>
      <c r="R71" s="18"/>
      <c r="S71" s="18"/>
      <c r="T71" s="6"/>
    </row>
    <row r="72" spans="1:30" x14ac:dyDescent="0.2">
      <c r="A72" s="97" t="s">
        <v>10</v>
      </c>
      <c r="B72" s="5">
        <v>12890224</v>
      </c>
      <c r="C72" s="5">
        <v>2780730</v>
      </c>
      <c r="D72" s="5">
        <v>15670954</v>
      </c>
      <c r="E72" s="56"/>
      <c r="F72" s="61"/>
      <c r="P72" s="32"/>
      <c r="Q72" s="18"/>
      <c r="R72" s="18"/>
      <c r="S72" s="18"/>
      <c r="T72" s="6"/>
    </row>
    <row r="73" spans="1:30" x14ac:dyDescent="0.2">
      <c r="A73" s="97" t="s">
        <v>11</v>
      </c>
      <c r="B73" s="5">
        <v>2679542</v>
      </c>
      <c r="C73" s="5">
        <v>1038689</v>
      </c>
      <c r="D73" s="5">
        <v>3718231</v>
      </c>
      <c r="E73" s="56"/>
      <c r="F73" s="61"/>
      <c r="P73" s="32"/>
      <c r="Q73" s="18"/>
      <c r="R73" s="18"/>
      <c r="S73" s="18"/>
      <c r="T73" s="6"/>
    </row>
    <row r="74" spans="1:30" x14ac:dyDescent="0.2">
      <c r="A74" s="97" t="s">
        <v>12</v>
      </c>
      <c r="B74" s="5">
        <v>5037006</v>
      </c>
      <c r="C74" s="5">
        <v>1771150</v>
      </c>
      <c r="D74" s="5">
        <v>6808156</v>
      </c>
      <c r="E74" s="56"/>
      <c r="F74" s="61"/>
      <c r="P74" s="32"/>
      <c r="Q74" s="18"/>
      <c r="R74" s="18"/>
      <c r="S74" s="18"/>
      <c r="T74" s="6"/>
    </row>
    <row r="75" spans="1:30" x14ac:dyDescent="0.2">
      <c r="A75" s="97" t="s">
        <v>13</v>
      </c>
      <c r="B75" s="5">
        <v>1043361</v>
      </c>
      <c r="C75" s="5">
        <v>421799</v>
      </c>
      <c r="D75" s="5">
        <v>1465160</v>
      </c>
      <c r="E75" s="56"/>
      <c r="F75" s="61"/>
      <c r="P75" s="32"/>
      <c r="Q75" s="18"/>
      <c r="R75" s="18"/>
      <c r="S75" s="18"/>
      <c r="T75" s="6"/>
    </row>
    <row r="76" spans="1:30" x14ac:dyDescent="0.2">
      <c r="A76" s="97" t="s">
        <v>133</v>
      </c>
      <c r="B76" s="5">
        <v>1848419</v>
      </c>
      <c r="C76" s="5">
        <v>666768</v>
      </c>
      <c r="D76" s="5">
        <v>2515187</v>
      </c>
      <c r="E76" s="56"/>
      <c r="F76" s="61"/>
      <c r="P76" s="32"/>
      <c r="Q76" s="18"/>
      <c r="R76" s="18"/>
      <c r="S76" s="18"/>
      <c r="T76" s="6"/>
    </row>
    <row r="77" spans="1:30" x14ac:dyDescent="0.2">
      <c r="A77" s="97" t="s">
        <v>134</v>
      </c>
      <c r="B77" s="5">
        <v>1919099</v>
      </c>
      <c r="C77" s="5">
        <v>529825</v>
      </c>
      <c r="D77" s="5">
        <v>2448924</v>
      </c>
      <c r="E77" s="56"/>
      <c r="F77" s="61"/>
      <c r="P77" s="32"/>
      <c r="Q77" s="18"/>
      <c r="R77" s="18"/>
      <c r="S77" s="18"/>
      <c r="T77" s="6"/>
    </row>
    <row r="78" spans="1:30" x14ac:dyDescent="0.2">
      <c r="A78" s="97" t="s">
        <v>135</v>
      </c>
      <c r="B78" s="5">
        <v>1493418</v>
      </c>
      <c r="C78" s="5">
        <v>396908</v>
      </c>
      <c r="D78" s="5">
        <v>1890326</v>
      </c>
      <c r="E78" s="56"/>
      <c r="F78" s="61"/>
      <c r="P78" s="41"/>
      <c r="Q78" s="18"/>
      <c r="R78" s="18"/>
      <c r="S78" s="18"/>
      <c r="T78" s="6"/>
    </row>
    <row r="79" spans="1:30" x14ac:dyDescent="0.2">
      <c r="A79" s="97" t="s">
        <v>136</v>
      </c>
      <c r="B79" s="5">
        <v>2842776</v>
      </c>
      <c r="C79" s="5">
        <v>974011</v>
      </c>
      <c r="D79" s="5">
        <v>3816787</v>
      </c>
      <c r="E79" s="56"/>
      <c r="F79" s="61"/>
      <c r="Q79" s="6"/>
      <c r="R79" s="6"/>
      <c r="S79" s="6"/>
      <c r="T79" s="6"/>
    </row>
    <row r="80" spans="1:30" x14ac:dyDescent="0.2">
      <c r="A80" s="97" t="s">
        <v>155</v>
      </c>
      <c r="B80" s="5">
        <v>2280962</v>
      </c>
      <c r="C80" s="5">
        <v>446095</v>
      </c>
      <c r="D80" s="5">
        <v>2727057</v>
      </c>
      <c r="E80" s="56"/>
      <c r="F80" s="61"/>
      <c r="Q80" s="6"/>
      <c r="R80" s="6"/>
      <c r="S80" s="6"/>
      <c r="T80" s="6"/>
    </row>
    <row r="81" spans="1:30" x14ac:dyDescent="0.2">
      <c r="A81" s="97" t="s">
        <v>31</v>
      </c>
      <c r="B81" s="5">
        <v>5861525</v>
      </c>
      <c r="C81" s="5">
        <v>1455660</v>
      </c>
      <c r="D81" s="5">
        <v>7317185</v>
      </c>
      <c r="E81" s="56"/>
      <c r="F81" s="61"/>
      <c r="Q81" s="6"/>
      <c r="R81" s="6"/>
      <c r="S81" s="6"/>
      <c r="T81" s="6"/>
    </row>
    <row r="82" spans="1:30" x14ac:dyDescent="0.2">
      <c r="A82" s="97" t="s">
        <v>171</v>
      </c>
      <c r="B82" s="5">
        <v>957</v>
      </c>
      <c r="C82" s="5">
        <v>521</v>
      </c>
      <c r="D82" s="5">
        <v>1478</v>
      </c>
      <c r="E82" s="56"/>
      <c r="F82" s="61"/>
      <c r="Q82" s="6"/>
      <c r="R82" s="6"/>
      <c r="S82" s="6"/>
      <c r="T82" s="6"/>
    </row>
    <row r="83" spans="1:30" x14ac:dyDescent="0.2">
      <c r="A83" s="96" t="s">
        <v>50</v>
      </c>
      <c r="B83" s="59">
        <v>55416081</v>
      </c>
      <c r="C83" s="59">
        <v>15265154</v>
      </c>
      <c r="D83" s="59">
        <v>70681235</v>
      </c>
      <c r="E83" s="56"/>
      <c r="Q83" s="6"/>
      <c r="R83" s="6"/>
      <c r="S83" s="6"/>
      <c r="T83" s="6"/>
    </row>
    <row r="84" spans="1:30" x14ac:dyDescent="0.2">
      <c r="B84" s="79"/>
      <c r="C84" s="79"/>
      <c r="D84" s="79"/>
      <c r="Q84" s="6"/>
      <c r="R84" s="6"/>
      <c r="S84" s="6"/>
      <c r="T84" s="6"/>
    </row>
    <row r="85" spans="1:30" x14ac:dyDescent="0.2">
      <c r="Q85" s="6"/>
      <c r="R85" s="6"/>
      <c r="S85" s="6"/>
      <c r="T85" s="6"/>
    </row>
    <row r="86" spans="1:30" x14ac:dyDescent="0.2">
      <c r="A86" s="7" t="s">
        <v>261</v>
      </c>
      <c r="P86" s="7" t="s">
        <v>267</v>
      </c>
      <c r="Q86" s="6"/>
      <c r="R86" s="6"/>
      <c r="S86" s="6"/>
      <c r="T86" s="6"/>
    </row>
    <row r="87" spans="1:30" x14ac:dyDescent="0.2">
      <c r="A87" s="7" t="s">
        <v>209</v>
      </c>
      <c r="P87" s="7" t="s">
        <v>210</v>
      </c>
      <c r="Q87" s="6"/>
      <c r="R87" s="6"/>
      <c r="S87" s="6"/>
      <c r="T87" s="6"/>
    </row>
    <row r="88" spans="1:30" ht="38.25" x14ac:dyDescent="0.2">
      <c r="A88" s="40" t="s">
        <v>55</v>
      </c>
      <c r="B88" s="40" t="s">
        <v>9</v>
      </c>
      <c r="C88" s="40" t="s">
        <v>10</v>
      </c>
      <c r="D88" s="40" t="s">
        <v>11</v>
      </c>
      <c r="E88" s="40" t="s">
        <v>12</v>
      </c>
      <c r="F88" s="40" t="s">
        <v>13</v>
      </c>
      <c r="G88" s="40" t="s">
        <v>133</v>
      </c>
      <c r="H88" s="40" t="s">
        <v>134</v>
      </c>
      <c r="I88" s="40" t="s">
        <v>135</v>
      </c>
      <c r="J88" s="40" t="s">
        <v>136</v>
      </c>
      <c r="K88" s="40" t="s">
        <v>155</v>
      </c>
      <c r="L88" s="40" t="s">
        <v>31</v>
      </c>
      <c r="M88" s="40" t="s">
        <v>171</v>
      </c>
      <c r="N88" s="40" t="s">
        <v>53</v>
      </c>
      <c r="P88" s="40" t="s">
        <v>55</v>
      </c>
      <c r="Q88" s="40" t="s">
        <v>9</v>
      </c>
      <c r="R88" s="40" t="s">
        <v>10</v>
      </c>
      <c r="S88" s="40" t="s">
        <v>11</v>
      </c>
      <c r="T88" s="40" t="s">
        <v>12</v>
      </c>
      <c r="U88" s="40" t="s">
        <v>13</v>
      </c>
      <c r="V88" s="40" t="s">
        <v>133</v>
      </c>
      <c r="W88" s="40" t="s">
        <v>134</v>
      </c>
      <c r="X88" s="40" t="s">
        <v>135</v>
      </c>
      <c r="Y88" s="40" t="s">
        <v>136</v>
      </c>
      <c r="Z88" s="40" t="s">
        <v>155</v>
      </c>
      <c r="AA88" s="40" t="s">
        <v>31</v>
      </c>
      <c r="AB88" s="40" t="s">
        <v>171</v>
      </c>
      <c r="AC88" s="40" t="s">
        <v>53</v>
      </c>
    </row>
    <row r="89" spans="1:30" x14ac:dyDescent="0.2">
      <c r="A89" s="22" t="s">
        <v>5</v>
      </c>
      <c r="B89" s="48">
        <v>4180186</v>
      </c>
      <c r="C89" s="48">
        <v>5448064</v>
      </c>
      <c r="D89" s="49">
        <v>906253</v>
      </c>
      <c r="E89" s="49">
        <v>3067048</v>
      </c>
      <c r="F89" s="49">
        <v>423674</v>
      </c>
      <c r="G89" s="49">
        <v>935135</v>
      </c>
      <c r="H89" s="49">
        <v>0</v>
      </c>
      <c r="I89" s="49">
        <v>648576</v>
      </c>
      <c r="J89" s="49">
        <v>1380172</v>
      </c>
      <c r="K89" s="49">
        <v>1578814</v>
      </c>
      <c r="L89" s="49">
        <v>2592732</v>
      </c>
      <c r="M89" s="49">
        <v>526</v>
      </c>
      <c r="N89" s="23">
        <v>21161180</v>
      </c>
      <c r="O89" s="85"/>
      <c r="P89" s="22" t="s">
        <v>5</v>
      </c>
      <c r="Q89" s="91">
        <v>1861468</v>
      </c>
      <c r="R89" s="91">
        <v>1558095</v>
      </c>
      <c r="S89" s="23">
        <v>475653</v>
      </c>
      <c r="T89" s="23">
        <v>1245642</v>
      </c>
      <c r="U89" s="23">
        <v>225490</v>
      </c>
      <c r="V89" s="23">
        <v>385001</v>
      </c>
      <c r="W89" s="23">
        <v>37997</v>
      </c>
      <c r="X89" s="23">
        <v>171988</v>
      </c>
      <c r="Y89" s="23">
        <v>471527</v>
      </c>
      <c r="Z89" s="23">
        <v>301287</v>
      </c>
      <c r="AA89" s="23">
        <v>734573</v>
      </c>
      <c r="AB89" s="23">
        <v>134</v>
      </c>
      <c r="AC89" s="23">
        <v>7468855</v>
      </c>
      <c r="AD89" s="82"/>
    </row>
    <row r="90" spans="1:30" x14ac:dyDescent="0.2">
      <c r="A90" s="25" t="s">
        <v>6</v>
      </c>
      <c r="B90" s="50">
        <v>13338606</v>
      </c>
      <c r="C90" s="50">
        <v>7442130</v>
      </c>
      <c r="D90" s="51">
        <v>1773279</v>
      </c>
      <c r="E90" s="51">
        <v>1969958</v>
      </c>
      <c r="F90" s="51">
        <v>619680</v>
      </c>
      <c r="G90" s="51">
        <v>913284</v>
      </c>
      <c r="H90" s="51">
        <v>1919099</v>
      </c>
      <c r="I90" s="51">
        <v>844835</v>
      </c>
      <c r="J90" s="51">
        <v>1462589</v>
      </c>
      <c r="K90" s="51">
        <v>702148</v>
      </c>
      <c r="L90" s="51">
        <v>3268787</v>
      </c>
      <c r="M90" s="51">
        <v>431</v>
      </c>
      <c r="N90" s="16">
        <v>34254826</v>
      </c>
      <c r="O90" s="85"/>
      <c r="P90" s="25" t="s">
        <v>6</v>
      </c>
      <c r="Q90" s="92">
        <v>2921530</v>
      </c>
      <c r="R90" s="92">
        <v>1222635</v>
      </c>
      <c r="S90" s="16">
        <v>563036</v>
      </c>
      <c r="T90" s="16">
        <v>525508</v>
      </c>
      <c r="U90" s="16">
        <v>196309</v>
      </c>
      <c r="V90" s="16">
        <v>281767</v>
      </c>
      <c r="W90" s="16">
        <v>491828</v>
      </c>
      <c r="X90" s="16">
        <v>224920</v>
      </c>
      <c r="Y90" s="16">
        <v>502484</v>
      </c>
      <c r="Z90" s="16">
        <v>144808</v>
      </c>
      <c r="AA90" s="16">
        <v>721087</v>
      </c>
      <c r="AB90" s="16">
        <v>387</v>
      </c>
      <c r="AC90" s="16">
        <v>7796299</v>
      </c>
      <c r="AD90" s="81"/>
    </row>
    <row r="91" spans="1:30" ht="15" x14ac:dyDescent="0.2">
      <c r="A91" s="95" t="s">
        <v>319</v>
      </c>
      <c r="B91" s="50">
        <v>0</v>
      </c>
      <c r="C91" s="50">
        <v>19</v>
      </c>
      <c r="D91" s="51">
        <v>0</v>
      </c>
      <c r="E91" s="51">
        <v>0</v>
      </c>
      <c r="F91" s="51">
        <v>7</v>
      </c>
      <c r="G91" s="51">
        <v>0</v>
      </c>
      <c r="H91" s="51">
        <v>0</v>
      </c>
      <c r="I91" s="51">
        <v>0</v>
      </c>
      <c r="J91" s="51">
        <v>15</v>
      </c>
      <c r="K91" s="51">
        <v>0</v>
      </c>
      <c r="L91" s="51">
        <v>6</v>
      </c>
      <c r="M91" s="51">
        <v>0</v>
      </c>
      <c r="N91" s="16">
        <v>47</v>
      </c>
      <c r="O91" s="85"/>
      <c r="P91" s="95" t="s">
        <v>319</v>
      </c>
      <c r="Q91" s="92">
        <v>0</v>
      </c>
      <c r="R91" s="92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81"/>
    </row>
    <row r="92" spans="1:30" x14ac:dyDescent="0.2">
      <c r="A92" s="43" t="s">
        <v>171</v>
      </c>
      <c r="B92" s="50">
        <v>0</v>
      </c>
      <c r="C92" s="50">
        <v>11</v>
      </c>
      <c r="D92" s="51">
        <v>10</v>
      </c>
      <c r="E92" s="51">
        <v>0</v>
      </c>
      <c r="F92" s="51">
        <v>0</v>
      </c>
      <c r="G92" s="51">
        <v>0</v>
      </c>
      <c r="H92" s="51">
        <v>0</v>
      </c>
      <c r="I92" s="51">
        <v>7</v>
      </c>
      <c r="J92" s="51">
        <v>0</v>
      </c>
      <c r="K92" s="51">
        <v>0</v>
      </c>
      <c r="L92" s="51">
        <v>0</v>
      </c>
      <c r="M92" s="51">
        <v>0</v>
      </c>
      <c r="N92" s="16">
        <v>28</v>
      </c>
      <c r="O92" s="85"/>
      <c r="P92" s="43" t="s">
        <v>171</v>
      </c>
      <c r="Q92" s="92">
        <v>0</v>
      </c>
      <c r="R92" s="92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81"/>
    </row>
    <row r="93" spans="1:30" x14ac:dyDescent="0.2">
      <c r="A93" s="28" t="s">
        <v>50</v>
      </c>
      <c r="B93" s="17">
        <v>17518792</v>
      </c>
      <c r="C93" s="17">
        <v>12890224</v>
      </c>
      <c r="D93" s="17">
        <v>2679542</v>
      </c>
      <c r="E93" s="17">
        <v>5037006</v>
      </c>
      <c r="F93" s="17">
        <v>1043361</v>
      </c>
      <c r="G93" s="17">
        <v>1848419</v>
      </c>
      <c r="H93" s="17">
        <v>1919099</v>
      </c>
      <c r="I93" s="17">
        <v>1493418</v>
      </c>
      <c r="J93" s="17">
        <v>2842776</v>
      </c>
      <c r="K93" s="17">
        <v>2280962</v>
      </c>
      <c r="L93" s="17">
        <v>5861525</v>
      </c>
      <c r="M93" s="17">
        <v>957</v>
      </c>
      <c r="N93" s="26">
        <v>55416081</v>
      </c>
      <c r="P93" s="28" t="s">
        <v>50</v>
      </c>
      <c r="Q93" s="17">
        <v>4782998</v>
      </c>
      <c r="R93" s="17">
        <v>2780730</v>
      </c>
      <c r="S93" s="17">
        <v>1038689</v>
      </c>
      <c r="T93" s="17">
        <v>1771150</v>
      </c>
      <c r="U93" s="17">
        <v>421799</v>
      </c>
      <c r="V93" s="17">
        <v>666768</v>
      </c>
      <c r="W93" s="17">
        <v>529825</v>
      </c>
      <c r="X93" s="17">
        <v>396908</v>
      </c>
      <c r="Y93" s="17">
        <v>974011</v>
      </c>
      <c r="Z93" s="17">
        <v>446095</v>
      </c>
      <c r="AA93" s="17">
        <v>1455660</v>
      </c>
      <c r="AB93" s="17">
        <v>521</v>
      </c>
      <c r="AC93" s="26">
        <v>15265154</v>
      </c>
      <c r="AD93" s="81"/>
    </row>
    <row r="94" spans="1:30" x14ac:dyDescent="0.2">
      <c r="A94" s="55" t="s">
        <v>320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P94" s="55" t="s">
        <v>320</v>
      </c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</row>
    <row r="95" spans="1:30" x14ac:dyDescent="0.2">
      <c r="Q95" s="6"/>
      <c r="R95" s="6"/>
      <c r="S95" s="6"/>
      <c r="T95" s="6"/>
    </row>
    <row r="96" spans="1:30" x14ac:dyDescent="0.2">
      <c r="A96" s="7" t="s">
        <v>262</v>
      </c>
      <c r="P96" s="7" t="s">
        <v>268</v>
      </c>
      <c r="Q96" s="6"/>
      <c r="R96" s="6"/>
      <c r="S96" s="6"/>
      <c r="T96" s="6"/>
    </row>
    <row r="97" spans="1:30" x14ac:dyDescent="0.2">
      <c r="A97" s="7" t="s">
        <v>211</v>
      </c>
      <c r="P97" s="7" t="s">
        <v>212</v>
      </c>
      <c r="Q97" s="6"/>
      <c r="R97" s="6"/>
      <c r="S97" s="6"/>
      <c r="T97" s="6"/>
    </row>
    <row r="98" spans="1:30" ht="38.25" x14ac:dyDescent="0.2">
      <c r="A98" s="24" t="s">
        <v>56</v>
      </c>
      <c r="B98" s="40" t="s">
        <v>9</v>
      </c>
      <c r="C98" s="40" t="s">
        <v>10</v>
      </c>
      <c r="D98" s="40" t="s">
        <v>11</v>
      </c>
      <c r="E98" s="40" t="s">
        <v>12</v>
      </c>
      <c r="F98" s="40" t="s">
        <v>13</v>
      </c>
      <c r="G98" s="40" t="s">
        <v>133</v>
      </c>
      <c r="H98" s="40" t="s">
        <v>134</v>
      </c>
      <c r="I98" s="40" t="s">
        <v>135</v>
      </c>
      <c r="J98" s="40" t="s">
        <v>136</v>
      </c>
      <c r="K98" s="40" t="s">
        <v>155</v>
      </c>
      <c r="L98" s="40" t="s">
        <v>31</v>
      </c>
      <c r="M98" s="40" t="s">
        <v>171</v>
      </c>
      <c r="N98" s="40" t="s">
        <v>53</v>
      </c>
      <c r="P98" s="24" t="s">
        <v>56</v>
      </c>
      <c r="Q98" s="40" t="s">
        <v>9</v>
      </c>
      <c r="R98" s="40" t="s">
        <v>10</v>
      </c>
      <c r="S98" s="40" t="s">
        <v>11</v>
      </c>
      <c r="T98" s="40" t="s">
        <v>12</v>
      </c>
      <c r="U98" s="40" t="s">
        <v>13</v>
      </c>
      <c r="V98" s="40" t="s">
        <v>133</v>
      </c>
      <c r="W98" s="40" t="s">
        <v>134</v>
      </c>
      <c r="X98" s="40" t="s">
        <v>135</v>
      </c>
      <c r="Y98" s="40" t="s">
        <v>136</v>
      </c>
      <c r="Z98" s="40" t="s">
        <v>155</v>
      </c>
      <c r="AA98" s="40" t="s">
        <v>31</v>
      </c>
      <c r="AB98" s="40" t="s">
        <v>172</v>
      </c>
      <c r="AC98" s="40" t="s">
        <v>53</v>
      </c>
    </row>
    <row r="99" spans="1:30" x14ac:dyDescent="0.2">
      <c r="A99" s="22" t="s">
        <v>44</v>
      </c>
      <c r="B99" s="91">
        <v>49518</v>
      </c>
      <c r="C99" s="91">
        <v>43813</v>
      </c>
      <c r="D99" s="91">
        <v>19816</v>
      </c>
      <c r="E99" s="91">
        <v>52040</v>
      </c>
      <c r="F99" s="91">
        <v>14042</v>
      </c>
      <c r="G99" s="91">
        <v>11448</v>
      </c>
      <c r="H99" s="91">
        <v>20050</v>
      </c>
      <c r="I99" s="91">
        <v>6778</v>
      </c>
      <c r="J99" s="91">
        <v>2642</v>
      </c>
      <c r="K99" s="91">
        <v>2042</v>
      </c>
      <c r="L99" s="91">
        <v>26474</v>
      </c>
      <c r="M99" s="91">
        <v>0</v>
      </c>
      <c r="N99" s="4">
        <v>248663</v>
      </c>
      <c r="O99" s="82"/>
      <c r="P99" s="22" t="s">
        <v>44</v>
      </c>
      <c r="Q99" s="91">
        <v>2781</v>
      </c>
      <c r="R99" s="91">
        <v>1936</v>
      </c>
      <c r="S99" s="91">
        <v>988</v>
      </c>
      <c r="T99" s="91">
        <v>2522</v>
      </c>
      <c r="U99" s="91">
        <v>596</v>
      </c>
      <c r="V99" s="91">
        <v>614</v>
      </c>
      <c r="W99" s="91">
        <v>112</v>
      </c>
      <c r="X99" s="91">
        <v>246</v>
      </c>
      <c r="Y99" s="91">
        <v>79</v>
      </c>
      <c r="Z99" s="91">
        <v>77</v>
      </c>
      <c r="AA99" s="91">
        <v>1108</v>
      </c>
      <c r="AB99" s="91">
        <v>0</v>
      </c>
      <c r="AC99" s="4">
        <v>11059</v>
      </c>
      <c r="AD99" s="82"/>
    </row>
    <row r="100" spans="1:30" x14ac:dyDescent="0.2">
      <c r="A100" s="25" t="s">
        <v>2</v>
      </c>
      <c r="B100" s="92">
        <v>1170953</v>
      </c>
      <c r="C100" s="92">
        <v>504988</v>
      </c>
      <c r="D100" s="92">
        <v>196373</v>
      </c>
      <c r="E100" s="92">
        <v>421903</v>
      </c>
      <c r="F100" s="92">
        <v>122905</v>
      </c>
      <c r="G100" s="92">
        <v>107133</v>
      </c>
      <c r="H100" s="92">
        <v>283125</v>
      </c>
      <c r="I100" s="92">
        <v>74146</v>
      </c>
      <c r="J100" s="92">
        <v>30639</v>
      </c>
      <c r="K100" s="92">
        <v>22932</v>
      </c>
      <c r="L100" s="92">
        <v>277760</v>
      </c>
      <c r="M100" s="92">
        <v>181</v>
      </c>
      <c r="N100" s="5">
        <v>3213038</v>
      </c>
      <c r="P100" s="25" t="s">
        <v>2</v>
      </c>
      <c r="Q100" s="92">
        <v>113568</v>
      </c>
      <c r="R100" s="92">
        <v>64058</v>
      </c>
      <c r="S100" s="92">
        <v>30720</v>
      </c>
      <c r="T100" s="92">
        <v>74198</v>
      </c>
      <c r="U100" s="92">
        <v>21936</v>
      </c>
      <c r="V100" s="92">
        <v>17360</v>
      </c>
      <c r="W100" s="92">
        <v>17651</v>
      </c>
      <c r="X100" s="92">
        <v>7892</v>
      </c>
      <c r="Y100" s="92">
        <v>5768</v>
      </c>
      <c r="Z100" s="92">
        <v>3505</v>
      </c>
      <c r="AA100" s="92">
        <v>34676</v>
      </c>
      <c r="AB100" s="92">
        <v>7</v>
      </c>
      <c r="AC100" s="5">
        <v>391339</v>
      </c>
      <c r="AD100" s="81"/>
    </row>
    <row r="101" spans="1:30" x14ac:dyDescent="0.2">
      <c r="A101" s="25" t="s">
        <v>45</v>
      </c>
      <c r="B101" s="92">
        <v>6208113</v>
      </c>
      <c r="C101" s="92">
        <v>2160893</v>
      </c>
      <c r="D101" s="92">
        <v>742978</v>
      </c>
      <c r="E101" s="92">
        <v>1172179</v>
      </c>
      <c r="F101" s="92">
        <v>376356</v>
      </c>
      <c r="G101" s="92">
        <v>390060</v>
      </c>
      <c r="H101" s="92">
        <v>1163039</v>
      </c>
      <c r="I101" s="92">
        <v>303952</v>
      </c>
      <c r="J101" s="92">
        <v>231280</v>
      </c>
      <c r="K101" s="92">
        <v>136695</v>
      </c>
      <c r="L101" s="92">
        <v>1101872</v>
      </c>
      <c r="M101" s="92">
        <v>156</v>
      </c>
      <c r="N101" s="5">
        <v>13987573</v>
      </c>
      <c r="P101" s="25" t="s">
        <v>45</v>
      </c>
      <c r="Q101" s="92">
        <v>1632280</v>
      </c>
      <c r="R101" s="92">
        <v>637699</v>
      </c>
      <c r="S101" s="92">
        <v>346596</v>
      </c>
      <c r="T101" s="92">
        <v>549018</v>
      </c>
      <c r="U101" s="92">
        <v>183693</v>
      </c>
      <c r="V101" s="92">
        <v>185068</v>
      </c>
      <c r="W101" s="92">
        <v>310587</v>
      </c>
      <c r="X101" s="92">
        <v>95373</v>
      </c>
      <c r="Y101" s="92">
        <v>100331</v>
      </c>
      <c r="Z101" s="92">
        <v>46970</v>
      </c>
      <c r="AA101" s="92">
        <v>380541</v>
      </c>
      <c r="AB101" s="92">
        <v>155</v>
      </c>
      <c r="AC101" s="5">
        <v>4468311</v>
      </c>
      <c r="AD101" s="81"/>
    </row>
    <row r="102" spans="1:30" x14ac:dyDescent="0.2">
      <c r="A102" s="25" t="s">
        <v>46</v>
      </c>
      <c r="B102" s="92">
        <v>4780194</v>
      </c>
      <c r="C102" s="92">
        <v>2610006</v>
      </c>
      <c r="D102" s="92">
        <v>587655</v>
      </c>
      <c r="E102" s="92">
        <v>1040408</v>
      </c>
      <c r="F102" s="92">
        <v>226493</v>
      </c>
      <c r="G102" s="92">
        <v>398820</v>
      </c>
      <c r="H102" s="92">
        <v>442068</v>
      </c>
      <c r="I102" s="92">
        <v>311681</v>
      </c>
      <c r="J102" s="92">
        <v>447176</v>
      </c>
      <c r="K102" s="92">
        <v>262399</v>
      </c>
      <c r="L102" s="92">
        <v>1200679</v>
      </c>
      <c r="M102" s="92">
        <v>78</v>
      </c>
      <c r="N102" s="5">
        <v>12307657</v>
      </c>
      <c r="O102" s="84"/>
      <c r="P102" s="25" t="s">
        <v>46</v>
      </c>
      <c r="Q102" s="92">
        <v>1573894</v>
      </c>
      <c r="R102" s="92">
        <v>745342</v>
      </c>
      <c r="S102" s="92">
        <v>298184</v>
      </c>
      <c r="T102" s="92">
        <v>488020</v>
      </c>
      <c r="U102" s="92">
        <v>117309</v>
      </c>
      <c r="V102" s="92">
        <v>189971</v>
      </c>
      <c r="W102" s="92">
        <v>195831</v>
      </c>
      <c r="X102" s="92">
        <v>118393</v>
      </c>
      <c r="Y102" s="92">
        <v>214057</v>
      </c>
      <c r="Z102" s="92">
        <v>87408</v>
      </c>
      <c r="AA102" s="92">
        <v>392736</v>
      </c>
      <c r="AB102" s="92">
        <v>148</v>
      </c>
      <c r="AC102" s="5">
        <v>4421293</v>
      </c>
      <c r="AD102" s="81"/>
    </row>
    <row r="103" spans="1:30" x14ac:dyDescent="0.2">
      <c r="A103" s="25" t="s">
        <v>47</v>
      </c>
      <c r="B103" s="92">
        <v>2931575</v>
      </c>
      <c r="C103" s="92">
        <v>3519695</v>
      </c>
      <c r="D103" s="92">
        <v>513418</v>
      </c>
      <c r="E103" s="92">
        <v>1134442</v>
      </c>
      <c r="F103" s="92">
        <v>158818</v>
      </c>
      <c r="G103" s="92">
        <v>420311</v>
      </c>
      <c r="H103" s="92">
        <v>8654</v>
      </c>
      <c r="I103" s="92">
        <v>335971</v>
      </c>
      <c r="J103" s="92">
        <v>784317</v>
      </c>
      <c r="K103" s="92">
        <v>543182</v>
      </c>
      <c r="L103" s="92">
        <v>1422465</v>
      </c>
      <c r="M103" s="92">
        <v>249</v>
      </c>
      <c r="N103" s="5">
        <v>11773097</v>
      </c>
      <c r="O103" s="84"/>
      <c r="P103" s="25" t="s">
        <v>47</v>
      </c>
      <c r="Q103" s="92">
        <v>786505</v>
      </c>
      <c r="R103" s="92">
        <v>669397</v>
      </c>
      <c r="S103" s="92">
        <v>182072</v>
      </c>
      <c r="T103" s="92">
        <v>360258</v>
      </c>
      <c r="U103" s="92">
        <v>56120</v>
      </c>
      <c r="V103" s="92">
        <v>142634</v>
      </c>
      <c r="W103" s="92">
        <v>5388</v>
      </c>
      <c r="X103" s="92">
        <v>86379</v>
      </c>
      <c r="Y103" s="92">
        <v>266542</v>
      </c>
      <c r="Z103" s="92">
        <v>123988</v>
      </c>
      <c r="AA103" s="92">
        <v>316010</v>
      </c>
      <c r="AB103" s="92">
        <v>203</v>
      </c>
      <c r="AC103" s="5">
        <v>2995496</v>
      </c>
      <c r="AD103" s="81"/>
    </row>
    <row r="104" spans="1:30" x14ac:dyDescent="0.2">
      <c r="A104" s="25" t="s">
        <v>48</v>
      </c>
      <c r="B104" s="92">
        <v>1955171</v>
      </c>
      <c r="C104" s="92">
        <v>3163184</v>
      </c>
      <c r="D104" s="92">
        <v>446596</v>
      </c>
      <c r="E104" s="92">
        <v>949872</v>
      </c>
      <c r="F104" s="92">
        <v>111520</v>
      </c>
      <c r="G104" s="92">
        <v>382706</v>
      </c>
      <c r="H104" s="92">
        <v>1607</v>
      </c>
      <c r="I104" s="92">
        <v>310199</v>
      </c>
      <c r="J104" s="92">
        <v>894639</v>
      </c>
      <c r="K104" s="92">
        <v>844706</v>
      </c>
      <c r="L104" s="92">
        <v>1324894</v>
      </c>
      <c r="M104" s="92">
        <v>207</v>
      </c>
      <c r="N104" s="5">
        <v>10385301</v>
      </c>
      <c r="O104" s="84"/>
      <c r="P104" s="25" t="s">
        <v>48</v>
      </c>
      <c r="Q104" s="92">
        <v>572497</v>
      </c>
      <c r="R104" s="92">
        <v>553885</v>
      </c>
      <c r="S104" s="92">
        <v>141760</v>
      </c>
      <c r="T104" s="92">
        <v>246577</v>
      </c>
      <c r="U104" s="92">
        <v>34603</v>
      </c>
      <c r="V104" s="92">
        <v>107317</v>
      </c>
      <c r="W104" s="92">
        <v>228</v>
      </c>
      <c r="X104" s="92">
        <v>66098</v>
      </c>
      <c r="Y104" s="92">
        <v>278999</v>
      </c>
      <c r="Z104" s="92">
        <v>132536</v>
      </c>
      <c r="AA104" s="92">
        <v>260065</v>
      </c>
      <c r="AB104" s="92">
        <v>8</v>
      </c>
      <c r="AC104" s="5">
        <v>2394573</v>
      </c>
      <c r="AD104" s="81"/>
    </row>
    <row r="105" spans="1:30" x14ac:dyDescent="0.2">
      <c r="A105" s="25" t="s">
        <v>3</v>
      </c>
      <c r="B105" s="92">
        <v>423268</v>
      </c>
      <c r="C105" s="92">
        <v>887645</v>
      </c>
      <c r="D105" s="92">
        <v>172706</v>
      </c>
      <c r="E105" s="92">
        <v>266162</v>
      </c>
      <c r="F105" s="92">
        <v>33227</v>
      </c>
      <c r="G105" s="92">
        <v>137941</v>
      </c>
      <c r="H105" s="92">
        <v>556</v>
      </c>
      <c r="I105" s="92">
        <v>150691</v>
      </c>
      <c r="J105" s="92">
        <v>452083</v>
      </c>
      <c r="K105" s="92">
        <v>469006</v>
      </c>
      <c r="L105" s="92">
        <v>507381</v>
      </c>
      <c r="M105" s="92">
        <v>86</v>
      </c>
      <c r="N105" s="5">
        <v>3500752</v>
      </c>
      <c r="P105" s="25" t="s">
        <v>3</v>
      </c>
      <c r="Q105" s="92">
        <v>101401</v>
      </c>
      <c r="R105" s="92">
        <v>108405</v>
      </c>
      <c r="S105" s="92">
        <v>38369</v>
      </c>
      <c r="T105" s="92">
        <v>50545</v>
      </c>
      <c r="U105" s="92">
        <v>7538</v>
      </c>
      <c r="V105" s="92">
        <v>23768</v>
      </c>
      <c r="W105" s="92">
        <v>28</v>
      </c>
      <c r="X105" s="92">
        <v>22519</v>
      </c>
      <c r="Y105" s="92">
        <v>108205</v>
      </c>
      <c r="Z105" s="92">
        <v>51611</v>
      </c>
      <c r="AA105" s="92">
        <v>70480</v>
      </c>
      <c r="AB105" s="92">
        <v>0</v>
      </c>
      <c r="AC105" s="5">
        <v>582869</v>
      </c>
      <c r="AD105" s="81"/>
    </row>
    <row r="106" spans="1:30" x14ac:dyDescent="0.2">
      <c r="A106" s="43" t="s">
        <v>171</v>
      </c>
      <c r="B106" s="92">
        <v>0</v>
      </c>
      <c r="C106" s="92">
        <v>0</v>
      </c>
      <c r="D106" s="92">
        <v>0</v>
      </c>
      <c r="E106" s="92">
        <v>0</v>
      </c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92">
        <v>0</v>
      </c>
      <c r="L106" s="92">
        <v>0</v>
      </c>
      <c r="M106" s="92">
        <v>0</v>
      </c>
      <c r="N106" s="5">
        <v>0</v>
      </c>
      <c r="P106" s="43" t="s">
        <v>171</v>
      </c>
      <c r="Q106" s="92">
        <v>72</v>
      </c>
      <c r="R106" s="92">
        <v>8</v>
      </c>
      <c r="S106" s="92">
        <v>0</v>
      </c>
      <c r="T106" s="92">
        <v>12</v>
      </c>
      <c r="U106" s="92">
        <v>4</v>
      </c>
      <c r="V106" s="92">
        <v>36</v>
      </c>
      <c r="W106" s="92">
        <v>0</v>
      </c>
      <c r="X106" s="92">
        <v>8</v>
      </c>
      <c r="Y106" s="92">
        <v>30</v>
      </c>
      <c r="Z106" s="92">
        <v>0</v>
      </c>
      <c r="AA106" s="92">
        <v>44</v>
      </c>
      <c r="AB106" s="92">
        <v>0</v>
      </c>
      <c r="AC106" s="5">
        <v>214</v>
      </c>
      <c r="AD106" s="81"/>
    </row>
    <row r="107" spans="1:30" x14ac:dyDescent="0.2">
      <c r="A107" s="28" t="s">
        <v>50</v>
      </c>
      <c r="B107" s="17">
        <v>17518792</v>
      </c>
      <c r="C107" s="17">
        <v>12890224</v>
      </c>
      <c r="D107" s="17">
        <v>2679542</v>
      </c>
      <c r="E107" s="17">
        <v>5037006</v>
      </c>
      <c r="F107" s="17">
        <v>1043361</v>
      </c>
      <c r="G107" s="17">
        <v>1848419</v>
      </c>
      <c r="H107" s="17">
        <v>1919099</v>
      </c>
      <c r="I107" s="17">
        <v>1493418</v>
      </c>
      <c r="J107" s="17">
        <v>2842776</v>
      </c>
      <c r="K107" s="17">
        <v>2280962</v>
      </c>
      <c r="L107" s="17">
        <v>5861525</v>
      </c>
      <c r="M107" s="17">
        <v>957</v>
      </c>
      <c r="N107" s="17">
        <v>55416081</v>
      </c>
      <c r="P107" s="28" t="s">
        <v>50</v>
      </c>
      <c r="Q107" s="17">
        <v>4782998</v>
      </c>
      <c r="R107" s="17">
        <v>2780730</v>
      </c>
      <c r="S107" s="17">
        <v>1038689</v>
      </c>
      <c r="T107" s="17">
        <v>1771150</v>
      </c>
      <c r="U107" s="17">
        <v>421799</v>
      </c>
      <c r="V107" s="17">
        <v>666768</v>
      </c>
      <c r="W107" s="17">
        <v>529825</v>
      </c>
      <c r="X107" s="17">
        <v>396908</v>
      </c>
      <c r="Y107" s="17">
        <v>974011</v>
      </c>
      <c r="Z107" s="17">
        <v>446095</v>
      </c>
      <c r="AA107" s="17">
        <v>1455660</v>
      </c>
      <c r="AB107" s="17">
        <v>521</v>
      </c>
      <c r="AC107" s="17">
        <v>15265154</v>
      </c>
      <c r="AD107" s="81"/>
    </row>
    <row r="108" spans="1:30" x14ac:dyDescent="0.2"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</row>
    <row r="109" spans="1:30" x14ac:dyDescent="0.2">
      <c r="Q109" s="6"/>
      <c r="R109" s="6"/>
      <c r="S109" s="6"/>
      <c r="T109" s="6"/>
    </row>
    <row r="110" spans="1:30" x14ac:dyDescent="0.2">
      <c r="A110" s="7" t="s">
        <v>263</v>
      </c>
      <c r="P110" s="7" t="s">
        <v>269</v>
      </c>
      <c r="Q110" s="6"/>
      <c r="R110" s="6"/>
      <c r="S110" s="6"/>
      <c r="T110" s="6"/>
    </row>
    <row r="111" spans="1:30" x14ac:dyDescent="0.2">
      <c r="A111" s="7" t="s">
        <v>213</v>
      </c>
      <c r="P111" s="7" t="s">
        <v>214</v>
      </c>
      <c r="Q111" s="6"/>
      <c r="R111" s="6"/>
      <c r="S111" s="6"/>
      <c r="T111" s="6"/>
    </row>
    <row r="112" spans="1:30" ht="38.25" x14ac:dyDescent="0.2">
      <c r="A112" s="24" t="s">
        <v>131</v>
      </c>
      <c r="B112" s="40" t="s">
        <v>9</v>
      </c>
      <c r="C112" s="40" t="s">
        <v>10</v>
      </c>
      <c r="D112" s="40" t="s">
        <v>11</v>
      </c>
      <c r="E112" s="40" t="s">
        <v>12</v>
      </c>
      <c r="F112" s="40" t="s">
        <v>13</v>
      </c>
      <c r="G112" s="40" t="s">
        <v>133</v>
      </c>
      <c r="H112" s="40" t="s">
        <v>134</v>
      </c>
      <c r="I112" s="40" t="s">
        <v>135</v>
      </c>
      <c r="J112" s="40" t="s">
        <v>136</v>
      </c>
      <c r="K112" s="40" t="s">
        <v>155</v>
      </c>
      <c r="L112" s="40" t="s">
        <v>31</v>
      </c>
      <c r="M112" s="40" t="s">
        <v>172</v>
      </c>
      <c r="N112" s="40" t="s">
        <v>53</v>
      </c>
      <c r="P112" s="24" t="s">
        <v>131</v>
      </c>
      <c r="Q112" s="40" t="s">
        <v>9</v>
      </c>
      <c r="R112" s="40" t="s">
        <v>10</v>
      </c>
      <c r="S112" s="40" t="s">
        <v>11</v>
      </c>
      <c r="T112" s="40" t="s">
        <v>12</v>
      </c>
      <c r="U112" s="40" t="s">
        <v>13</v>
      </c>
      <c r="V112" s="40" t="s">
        <v>133</v>
      </c>
      <c r="W112" s="40" t="s">
        <v>134</v>
      </c>
      <c r="X112" s="40" t="s">
        <v>135</v>
      </c>
      <c r="Y112" s="40" t="s">
        <v>136</v>
      </c>
      <c r="Z112" s="40" t="s">
        <v>155</v>
      </c>
      <c r="AA112" s="40" t="s">
        <v>31</v>
      </c>
      <c r="AB112" s="40" t="s">
        <v>172</v>
      </c>
      <c r="AC112" s="40" t="s">
        <v>53</v>
      </c>
    </row>
    <row r="113" spans="1:30" x14ac:dyDescent="0.2">
      <c r="A113" s="29" t="s">
        <v>14</v>
      </c>
      <c r="B113" s="4">
        <v>39309</v>
      </c>
      <c r="C113" s="4">
        <v>56612</v>
      </c>
      <c r="D113" s="4">
        <v>26164</v>
      </c>
      <c r="E113" s="4">
        <v>38775</v>
      </c>
      <c r="F113" s="4">
        <v>8936</v>
      </c>
      <c r="G113" s="4">
        <v>23838</v>
      </c>
      <c r="H113" s="4">
        <v>30483</v>
      </c>
      <c r="I113" s="4">
        <v>16811</v>
      </c>
      <c r="J113" s="4">
        <v>24484</v>
      </c>
      <c r="K113" s="4">
        <v>22641</v>
      </c>
      <c r="L113" s="4">
        <v>32347</v>
      </c>
      <c r="M113" s="4">
        <v>0</v>
      </c>
      <c r="N113" s="4">
        <v>320400</v>
      </c>
      <c r="O113" s="82"/>
      <c r="P113" s="29" t="s">
        <v>14</v>
      </c>
      <c r="Q113" s="91">
        <v>16613</v>
      </c>
      <c r="R113" s="91">
        <v>12349</v>
      </c>
      <c r="S113" s="91">
        <v>7641</v>
      </c>
      <c r="T113" s="91">
        <v>8483</v>
      </c>
      <c r="U113" s="91">
        <v>2751</v>
      </c>
      <c r="V113" s="91">
        <v>5405</v>
      </c>
      <c r="W113" s="91">
        <v>5536</v>
      </c>
      <c r="X113" s="91">
        <v>3148</v>
      </c>
      <c r="Y113" s="91">
        <v>8817</v>
      </c>
      <c r="Z113" s="91">
        <v>2523</v>
      </c>
      <c r="AA113" s="91">
        <v>8471</v>
      </c>
      <c r="AB113" s="91">
        <v>15</v>
      </c>
      <c r="AC113" s="4">
        <v>81752</v>
      </c>
      <c r="AD113" s="82"/>
    </row>
    <row r="114" spans="1:30" x14ac:dyDescent="0.2">
      <c r="A114" s="30" t="s">
        <v>15</v>
      </c>
      <c r="B114" s="5">
        <v>299753</v>
      </c>
      <c r="C114" s="5">
        <v>212666</v>
      </c>
      <c r="D114" s="5">
        <v>38498</v>
      </c>
      <c r="E114" s="5">
        <v>72696</v>
      </c>
      <c r="F114" s="5">
        <v>19097</v>
      </c>
      <c r="G114" s="5">
        <v>32798</v>
      </c>
      <c r="H114" s="5">
        <v>30794</v>
      </c>
      <c r="I114" s="5">
        <v>28466</v>
      </c>
      <c r="J114" s="5">
        <v>53059</v>
      </c>
      <c r="K114" s="5">
        <v>37006</v>
      </c>
      <c r="L114" s="5">
        <v>78524</v>
      </c>
      <c r="M114" s="5">
        <v>10</v>
      </c>
      <c r="N114" s="5">
        <v>903367</v>
      </c>
      <c r="P114" s="30" t="s">
        <v>15</v>
      </c>
      <c r="Q114" s="92">
        <v>88354</v>
      </c>
      <c r="R114" s="92">
        <v>53895</v>
      </c>
      <c r="S114" s="92">
        <v>12992</v>
      </c>
      <c r="T114" s="92">
        <v>31243</v>
      </c>
      <c r="U114" s="92">
        <v>4694</v>
      </c>
      <c r="V114" s="92">
        <v>11363</v>
      </c>
      <c r="W114" s="92">
        <v>7901</v>
      </c>
      <c r="X114" s="92">
        <v>6555</v>
      </c>
      <c r="Y114" s="92">
        <v>13997</v>
      </c>
      <c r="Z114" s="92">
        <v>10937</v>
      </c>
      <c r="AA114" s="92">
        <v>25818</v>
      </c>
      <c r="AB114" s="92">
        <v>17</v>
      </c>
      <c r="AC114" s="5">
        <v>267766</v>
      </c>
      <c r="AD114" s="81"/>
    </row>
    <row r="115" spans="1:30" ht="15" customHeight="1" x14ac:dyDescent="0.2">
      <c r="A115" s="30" t="s">
        <v>16</v>
      </c>
      <c r="B115" s="5">
        <v>342938</v>
      </c>
      <c r="C115" s="5">
        <v>353257</v>
      </c>
      <c r="D115" s="5">
        <v>68431</v>
      </c>
      <c r="E115" s="5">
        <v>155493</v>
      </c>
      <c r="F115" s="5">
        <v>23482</v>
      </c>
      <c r="G115" s="5">
        <v>41735</v>
      </c>
      <c r="H115" s="5">
        <v>60856</v>
      </c>
      <c r="I115" s="5">
        <v>42667</v>
      </c>
      <c r="J115" s="5">
        <v>78948</v>
      </c>
      <c r="K115" s="5">
        <v>59796</v>
      </c>
      <c r="L115" s="5">
        <v>177981</v>
      </c>
      <c r="M115" s="5">
        <v>116</v>
      </c>
      <c r="N115" s="5">
        <v>1405700</v>
      </c>
      <c r="P115" s="30" t="s">
        <v>16</v>
      </c>
      <c r="Q115" s="92">
        <v>179793</v>
      </c>
      <c r="R115" s="92">
        <v>180401</v>
      </c>
      <c r="S115" s="92">
        <v>36833</v>
      </c>
      <c r="T115" s="92">
        <v>97198</v>
      </c>
      <c r="U115" s="92">
        <v>14324</v>
      </c>
      <c r="V115" s="92">
        <v>32316</v>
      </c>
      <c r="W115" s="92">
        <v>21670</v>
      </c>
      <c r="X115" s="92">
        <v>21436</v>
      </c>
      <c r="Y115" s="92">
        <v>44483</v>
      </c>
      <c r="Z115" s="92">
        <v>25871</v>
      </c>
      <c r="AA115" s="92">
        <v>68841</v>
      </c>
      <c r="AB115" s="92">
        <v>76</v>
      </c>
      <c r="AC115" s="5">
        <v>723242</v>
      </c>
      <c r="AD115" s="81"/>
    </row>
    <row r="116" spans="1:30" ht="15" customHeight="1" x14ac:dyDescent="0.2">
      <c r="A116" s="30" t="s">
        <v>17</v>
      </c>
      <c r="B116" s="5">
        <v>256862</v>
      </c>
      <c r="C116" s="5">
        <v>200301</v>
      </c>
      <c r="D116" s="5">
        <v>42725</v>
      </c>
      <c r="E116" s="5">
        <v>80669</v>
      </c>
      <c r="F116" s="5">
        <v>13098</v>
      </c>
      <c r="G116" s="5">
        <v>34499</v>
      </c>
      <c r="H116" s="5">
        <v>24802</v>
      </c>
      <c r="I116" s="5">
        <v>26511</v>
      </c>
      <c r="J116" s="5">
        <v>45377</v>
      </c>
      <c r="K116" s="5">
        <v>46584</v>
      </c>
      <c r="L116" s="5">
        <v>96514</v>
      </c>
      <c r="M116" s="5">
        <v>115</v>
      </c>
      <c r="N116" s="5">
        <v>868057</v>
      </c>
      <c r="P116" s="30" t="s">
        <v>17</v>
      </c>
      <c r="Q116" s="92">
        <v>51727</v>
      </c>
      <c r="R116" s="92">
        <v>45859</v>
      </c>
      <c r="S116" s="92">
        <v>12134</v>
      </c>
      <c r="T116" s="92">
        <v>23356</v>
      </c>
      <c r="U116" s="92">
        <v>4204</v>
      </c>
      <c r="V116" s="92">
        <v>8329</v>
      </c>
      <c r="W116" s="92">
        <v>4582</v>
      </c>
      <c r="X116" s="92">
        <v>6906</v>
      </c>
      <c r="Y116" s="92">
        <v>13304</v>
      </c>
      <c r="Z116" s="92">
        <v>6957</v>
      </c>
      <c r="AA116" s="92">
        <v>26605</v>
      </c>
      <c r="AB116" s="92">
        <v>0</v>
      </c>
      <c r="AC116" s="5">
        <v>203963</v>
      </c>
      <c r="AD116" s="81"/>
    </row>
    <row r="117" spans="1:30" ht="15" customHeight="1" x14ac:dyDescent="0.2">
      <c r="A117" s="30" t="s">
        <v>18</v>
      </c>
      <c r="B117" s="5">
        <v>558428</v>
      </c>
      <c r="C117" s="5">
        <v>301990</v>
      </c>
      <c r="D117" s="5">
        <v>78084</v>
      </c>
      <c r="E117" s="5">
        <v>131510</v>
      </c>
      <c r="F117" s="5">
        <v>22621</v>
      </c>
      <c r="G117" s="5">
        <v>55639</v>
      </c>
      <c r="H117" s="5">
        <v>61642</v>
      </c>
      <c r="I117" s="5">
        <v>41305</v>
      </c>
      <c r="J117" s="5">
        <v>90816</v>
      </c>
      <c r="K117" s="5">
        <v>68385</v>
      </c>
      <c r="L117" s="5">
        <v>197733</v>
      </c>
      <c r="M117" s="5">
        <v>12</v>
      </c>
      <c r="N117" s="5">
        <v>1608165</v>
      </c>
      <c r="P117" s="30" t="s">
        <v>18</v>
      </c>
      <c r="Q117" s="92">
        <v>74614</v>
      </c>
      <c r="R117" s="92">
        <v>32281</v>
      </c>
      <c r="S117" s="92">
        <v>14822</v>
      </c>
      <c r="T117" s="92">
        <v>23043</v>
      </c>
      <c r="U117" s="92">
        <v>4324</v>
      </c>
      <c r="V117" s="92">
        <v>9296</v>
      </c>
      <c r="W117" s="92">
        <v>6310</v>
      </c>
      <c r="X117" s="92">
        <v>5800</v>
      </c>
      <c r="Y117" s="92">
        <v>16382</v>
      </c>
      <c r="Z117" s="92">
        <v>5828</v>
      </c>
      <c r="AA117" s="92">
        <v>17009</v>
      </c>
      <c r="AB117" s="92">
        <v>7</v>
      </c>
      <c r="AC117" s="5">
        <v>209716</v>
      </c>
      <c r="AD117" s="81"/>
    </row>
    <row r="118" spans="1:30" ht="15" customHeight="1" x14ac:dyDescent="0.2">
      <c r="A118" s="30" t="s">
        <v>19</v>
      </c>
      <c r="B118" s="5">
        <v>1134127</v>
      </c>
      <c r="C118" s="5">
        <v>897211</v>
      </c>
      <c r="D118" s="5">
        <v>160919</v>
      </c>
      <c r="E118" s="5">
        <v>281349</v>
      </c>
      <c r="F118" s="5">
        <v>65510</v>
      </c>
      <c r="G118" s="5">
        <v>104217</v>
      </c>
      <c r="H118" s="5">
        <v>145867</v>
      </c>
      <c r="I118" s="5">
        <v>101004</v>
      </c>
      <c r="J118" s="5">
        <v>194125</v>
      </c>
      <c r="K118" s="5">
        <v>161045</v>
      </c>
      <c r="L118" s="5">
        <v>395639</v>
      </c>
      <c r="M118" s="5">
        <v>0</v>
      </c>
      <c r="N118" s="5">
        <v>3641013</v>
      </c>
      <c r="P118" s="30" t="s">
        <v>19</v>
      </c>
      <c r="Q118" s="92">
        <v>298696</v>
      </c>
      <c r="R118" s="92">
        <v>181743</v>
      </c>
      <c r="S118" s="92">
        <v>61041</v>
      </c>
      <c r="T118" s="92">
        <v>104821</v>
      </c>
      <c r="U118" s="92">
        <v>20986</v>
      </c>
      <c r="V118" s="92">
        <v>39777</v>
      </c>
      <c r="W118" s="92">
        <v>33015</v>
      </c>
      <c r="X118" s="92">
        <v>24772</v>
      </c>
      <c r="Y118" s="92">
        <v>60174</v>
      </c>
      <c r="Z118" s="92">
        <v>31095</v>
      </c>
      <c r="AA118" s="92">
        <v>84128</v>
      </c>
      <c r="AB118" s="92">
        <v>50</v>
      </c>
      <c r="AC118" s="5">
        <v>940298</v>
      </c>
      <c r="AD118" s="81"/>
    </row>
    <row r="119" spans="1:30" ht="15" customHeight="1" x14ac:dyDescent="0.2">
      <c r="A119" s="30" t="s">
        <v>20</v>
      </c>
      <c r="B119" s="5">
        <v>9818248</v>
      </c>
      <c r="C119" s="5">
        <v>6781846</v>
      </c>
      <c r="D119" s="5">
        <v>1455726</v>
      </c>
      <c r="E119" s="5">
        <v>2699248</v>
      </c>
      <c r="F119" s="5">
        <v>612669</v>
      </c>
      <c r="G119" s="5">
        <v>948984</v>
      </c>
      <c r="H119" s="5">
        <v>798778</v>
      </c>
      <c r="I119" s="5">
        <v>829155</v>
      </c>
      <c r="J119" s="5">
        <v>1494293</v>
      </c>
      <c r="K119" s="5">
        <v>1186545</v>
      </c>
      <c r="L119" s="5">
        <v>3207783</v>
      </c>
      <c r="M119" s="5">
        <v>116</v>
      </c>
      <c r="N119" s="5">
        <v>29833391</v>
      </c>
      <c r="P119" s="30" t="s">
        <v>20</v>
      </c>
      <c r="Q119" s="92">
        <v>2811986</v>
      </c>
      <c r="R119" s="92">
        <v>1620190</v>
      </c>
      <c r="S119" s="92">
        <v>641852</v>
      </c>
      <c r="T119" s="92">
        <v>1108793</v>
      </c>
      <c r="U119" s="92">
        <v>284685</v>
      </c>
      <c r="V119" s="92">
        <v>410962</v>
      </c>
      <c r="W119" s="92">
        <v>323620</v>
      </c>
      <c r="X119" s="92">
        <v>245536</v>
      </c>
      <c r="Y119" s="92">
        <v>599941</v>
      </c>
      <c r="Z119" s="92">
        <v>263274</v>
      </c>
      <c r="AA119" s="92">
        <v>909551</v>
      </c>
      <c r="AB119" s="92">
        <v>176</v>
      </c>
      <c r="AC119" s="5">
        <v>9220566</v>
      </c>
      <c r="AD119" s="81"/>
    </row>
    <row r="120" spans="1:30" ht="15" customHeight="1" x14ac:dyDescent="0.2">
      <c r="A120" s="30" t="s">
        <v>21</v>
      </c>
      <c r="B120" s="5">
        <v>954588</v>
      </c>
      <c r="C120" s="5">
        <v>852967</v>
      </c>
      <c r="D120" s="5">
        <v>93047</v>
      </c>
      <c r="E120" s="5">
        <v>276147</v>
      </c>
      <c r="F120" s="5">
        <v>37492</v>
      </c>
      <c r="G120" s="5">
        <v>113656</v>
      </c>
      <c r="H120" s="5">
        <v>213626</v>
      </c>
      <c r="I120" s="5">
        <v>82375</v>
      </c>
      <c r="J120" s="5">
        <v>168137</v>
      </c>
      <c r="K120" s="5">
        <v>141406</v>
      </c>
      <c r="L120" s="5">
        <v>295550</v>
      </c>
      <c r="M120" s="5">
        <v>0</v>
      </c>
      <c r="N120" s="5">
        <v>3228991</v>
      </c>
      <c r="P120" s="30" t="s">
        <v>21</v>
      </c>
      <c r="Q120" s="92">
        <v>214532</v>
      </c>
      <c r="R120" s="92">
        <v>107153</v>
      </c>
      <c r="S120" s="92">
        <v>25418</v>
      </c>
      <c r="T120" s="92">
        <v>63701</v>
      </c>
      <c r="U120" s="92">
        <v>10065</v>
      </c>
      <c r="V120" s="92">
        <v>22236</v>
      </c>
      <c r="W120" s="92">
        <v>23575</v>
      </c>
      <c r="X120" s="92">
        <v>12776</v>
      </c>
      <c r="Y120" s="92">
        <v>26507</v>
      </c>
      <c r="Z120" s="92">
        <v>13776</v>
      </c>
      <c r="AA120" s="92">
        <v>49776</v>
      </c>
      <c r="AB120" s="92">
        <v>33</v>
      </c>
      <c r="AC120" s="5">
        <v>569548</v>
      </c>
      <c r="AD120" s="81"/>
    </row>
    <row r="121" spans="1:30" ht="15" customHeight="1" x14ac:dyDescent="0.2">
      <c r="A121" s="30" t="s">
        <v>22</v>
      </c>
      <c r="B121" s="5">
        <v>838472</v>
      </c>
      <c r="C121" s="5">
        <v>635381</v>
      </c>
      <c r="D121" s="5">
        <v>122267</v>
      </c>
      <c r="E121" s="5">
        <v>227841</v>
      </c>
      <c r="F121" s="5">
        <v>25818</v>
      </c>
      <c r="G121" s="5">
        <v>105484</v>
      </c>
      <c r="H121" s="5">
        <v>112807</v>
      </c>
      <c r="I121" s="5">
        <v>68140</v>
      </c>
      <c r="J121" s="5">
        <v>121542</v>
      </c>
      <c r="K121" s="5">
        <v>107057</v>
      </c>
      <c r="L121" s="5">
        <v>222487</v>
      </c>
      <c r="M121" s="5">
        <v>0</v>
      </c>
      <c r="N121" s="5">
        <v>2587296</v>
      </c>
      <c r="P121" s="30" t="s">
        <v>22</v>
      </c>
      <c r="Q121" s="92">
        <v>146650</v>
      </c>
      <c r="R121" s="92">
        <v>76060</v>
      </c>
      <c r="S121" s="92">
        <v>30543</v>
      </c>
      <c r="T121" s="92">
        <v>47822</v>
      </c>
      <c r="U121" s="92">
        <v>9510</v>
      </c>
      <c r="V121" s="92">
        <v>17344</v>
      </c>
      <c r="W121" s="92">
        <v>12705</v>
      </c>
      <c r="X121" s="92">
        <v>9777</v>
      </c>
      <c r="Y121" s="92">
        <v>28307</v>
      </c>
      <c r="Z121" s="92">
        <v>12431</v>
      </c>
      <c r="AA121" s="92">
        <v>36311</v>
      </c>
      <c r="AB121" s="92">
        <v>30</v>
      </c>
      <c r="AC121" s="5">
        <v>427490</v>
      </c>
      <c r="AD121" s="81"/>
    </row>
    <row r="122" spans="1:30" ht="15" customHeight="1" x14ac:dyDescent="0.2">
      <c r="A122" s="97" t="s">
        <v>232</v>
      </c>
      <c r="B122" s="92">
        <v>291124</v>
      </c>
      <c r="C122" s="92">
        <v>201335</v>
      </c>
      <c r="D122" s="92">
        <v>54249</v>
      </c>
      <c r="E122" s="92">
        <v>104512</v>
      </c>
      <c r="F122" s="92">
        <v>9944</v>
      </c>
      <c r="G122" s="92">
        <v>42876</v>
      </c>
      <c r="H122" s="92">
        <v>47368</v>
      </c>
      <c r="I122" s="92">
        <v>23467</v>
      </c>
      <c r="J122" s="92">
        <v>44933</v>
      </c>
      <c r="K122" s="92">
        <v>43505</v>
      </c>
      <c r="L122" s="92">
        <v>82762</v>
      </c>
      <c r="M122" s="92">
        <v>9</v>
      </c>
      <c r="N122" s="92">
        <v>946084</v>
      </c>
      <c r="P122" s="97" t="s">
        <v>232</v>
      </c>
      <c r="Q122" s="92">
        <v>19483</v>
      </c>
      <c r="R122" s="92">
        <v>9724</v>
      </c>
      <c r="S122" s="92">
        <v>3215</v>
      </c>
      <c r="T122" s="92">
        <v>4356</v>
      </c>
      <c r="U122" s="92">
        <v>1256</v>
      </c>
      <c r="V122" s="92">
        <v>2298</v>
      </c>
      <c r="W122" s="92">
        <v>1443</v>
      </c>
      <c r="X122" s="92">
        <v>1195</v>
      </c>
      <c r="Y122" s="92">
        <v>2212</v>
      </c>
      <c r="Z122" s="92">
        <v>1643</v>
      </c>
      <c r="AA122" s="92">
        <v>5807</v>
      </c>
      <c r="AB122" s="92">
        <v>21</v>
      </c>
      <c r="AC122" s="92">
        <v>52653</v>
      </c>
      <c r="AD122" s="81"/>
    </row>
    <row r="123" spans="1:30" ht="15" customHeight="1" x14ac:dyDescent="0.2">
      <c r="A123" s="30" t="s">
        <v>23</v>
      </c>
      <c r="B123" s="5">
        <v>1496796</v>
      </c>
      <c r="C123" s="5">
        <v>1329881</v>
      </c>
      <c r="D123" s="5">
        <v>246955</v>
      </c>
      <c r="E123" s="5">
        <v>497949</v>
      </c>
      <c r="F123" s="5">
        <v>90058</v>
      </c>
      <c r="G123" s="5">
        <v>161200</v>
      </c>
      <c r="H123" s="5">
        <v>249885</v>
      </c>
      <c r="I123" s="5">
        <v>117132</v>
      </c>
      <c r="J123" s="5">
        <v>249292</v>
      </c>
      <c r="K123" s="5">
        <v>201748</v>
      </c>
      <c r="L123" s="5">
        <v>516079</v>
      </c>
      <c r="M123" s="5">
        <v>457</v>
      </c>
      <c r="N123" s="5">
        <v>5157432</v>
      </c>
      <c r="P123" s="30" t="s">
        <v>23</v>
      </c>
      <c r="Q123" s="92">
        <v>387078</v>
      </c>
      <c r="R123" s="92">
        <v>209869</v>
      </c>
      <c r="S123" s="92">
        <v>80961</v>
      </c>
      <c r="T123" s="92">
        <v>105721</v>
      </c>
      <c r="U123" s="92">
        <v>27461</v>
      </c>
      <c r="V123" s="92">
        <v>41348</v>
      </c>
      <c r="W123" s="92">
        <v>45310</v>
      </c>
      <c r="X123" s="92">
        <v>24424</v>
      </c>
      <c r="Y123" s="92">
        <v>64188</v>
      </c>
      <c r="Z123" s="92">
        <v>29309</v>
      </c>
      <c r="AA123" s="92">
        <v>102857</v>
      </c>
      <c r="AB123" s="92">
        <v>50</v>
      </c>
      <c r="AC123" s="5">
        <v>1118576</v>
      </c>
      <c r="AD123" s="81"/>
    </row>
    <row r="124" spans="1:30" ht="15" customHeight="1" x14ac:dyDescent="0.2">
      <c r="A124" s="30" t="s">
        <v>24</v>
      </c>
      <c r="B124" s="5">
        <v>654995</v>
      </c>
      <c r="C124" s="5">
        <v>413904</v>
      </c>
      <c r="D124" s="5">
        <v>98068</v>
      </c>
      <c r="E124" s="5">
        <v>153636</v>
      </c>
      <c r="F124" s="5">
        <v>32723</v>
      </c>
      <c r="G124" s="5">
        <v>42807</v>
      </c>
      <c r="H124" s="5">
        <v>74523</v>
      </c>
      <c r="I124" s="5">
        <v>38360</v>
      </c>
      <c r="J124" s="5">
        <v>97770</v>
      </c>
      <c r="K124" s="5">
        <v>67906</v>
      </c>
      <c r="L124" s="5">
        <v>248784</v>
      </c>
      <c r="M124" s="5">
        <v>95</v>
      </c>
      <c r="N124" s="5">
        <v>1923571</v>
      </c>
      <c r="P124" s="30" t="s">
        <v>24</v>
      </c>
      <c r="Q124" s="92">
        <v>172581</v>
      </c>
      <c r="R124" s="92">
        <v>70101</v>
      </c>
      <c r="S124" s="92">
        <v>32414</v>
      </c>
      <c r="T124" s="92">
        <v>36034</v>
      </c>
      <c r="U124" s="92">
        <v>10212</v>
      </c>
      <c r="V124" s="92">
        <v>18515</v>
      </c>
      <c r="W124" s="92">
        <v>16590</v>
      </c>
      <c r="X124" s="92">
        <v>11548</v>
      </c>
      <c r="Y124" s="92">
        <v>27662</v>
      </c>
      <c r="Z124" s="92">
        <v>11733</v>
      </c>
      <c r="AA124" s="92">
        <v>32907</v>
      </c>
      <c r="AB124" s="92">
        <v>9</v>
      </c>
      <c r="AC124" s="5">
        <v>440306</v>
      </c>
      <c r="AD124" s="81"/>
    </row>
    <row r="125" spans="1:30" ht="15" customHeight="1" x14ac:dyDescent="0.2">
      <c r="A125" s="30" t="s">
        <v>25</v>
      </c>
      <c r="B125" s="5">
        <v>113698</v>
      </c>
      <c r="C125" s="5">
        <v>81654</v>
      </c>
      <c r="D125" s="5">
        <v>31490</v>
      </c>
      <c r="E125" s="5">
        <v>48338</v>
      </c>
      <c r="F125" s="5">
        <v>12140</v>
      </c>
      <c r="G125" s="5">
        <v>26006</v>
      </c>
      <c r="H125" s="5">
        <v>9891</v>
      </c>
      <c r="I125" s="5">
        <v>14338</v>
      </c>
      <c r="J125" s="5">
        <v>38730</v>
      </c>
      <c r="K125" s="5">
        <v>23010</v>
      </c>
      <c r="L125" s="5">
        <v>43866</v>
      </c>
      <c r="M125" s="5">
        <v>27</v>
      </c>
      <c r="N125" s="5">
        <v>443188</v>
      </c>
      <c r="P125" s="30" t="s">
        <v>25</v>
      </c>
      <c r="Q125" s="92">
        <v>43641</v>
      </c>
      <c r="R125" s="92">
        <v>22307</v>
      </c>
      <c r="S125" s="92">
        <v>12153</v>
      </c>
      <c r="T125" s="92">
        <v>15434</v>
      </c>
      <c r="U125" s="92">
        <v>4682</v>
      </c>
      <c r="V125" s="92">
        <v>6883</v>
      </c>
      <c r="W125" s="92">
        <v>2956</v>
      </c>
      <c r="X125" s="92">
        <v>2931</v>
      </c>
      <c r="Y125" s="92">
        <v>12617</v>
      </c>
      <c r="Z125" s="92">
        <v>5158</v>
      </c>
      <c r="AA125" s="92">
        <v>13345</v>
      </c>
      <c r="AB125" s="92">
        <v>0</v>
      </c>
      <c r="AC125" s="5">
        <v>142107</v>
      </c>
      <c r="AD125" s="81"/>
    </row>
    <row r="126" spans="1:30" ht="15" customHeight="1" x14ac:dyDescent="0.2">
      <c r="A126" s="30" t="s">
        <v>26</v>
      </c>
      <c r="B126" s="5">
        <v>504188</v>
      </c>
      <c r="C126" s="5">
        <v>395391</v>
      </c>
      <c r="D126" s="5">
        <v>125710</v>
      </c>
      <c r="E126" s="5">
        <v>193936</v>
      </c>
      <c r="F126" s="5">
        <v>56431</v>
      </c>
      <c r="G126" s="5">
        <v>79988</v>
      </c>
      <c r="H126" s="5">
        <v>41713</v>
      </c>
      <c r="I126" s="5">
        <v>43128</v>
      </c>
      <c r="J126" s="5">
        <v>93363</v>
      </c>
      <c r="K126" s="5">
        <v>86362</v>
      </c>
      <c r="L126" s="5">
        <v>184752</v>
      </c>
      <c r="M126" s="5">
        <v>0</v>
      </c>
      <c r="N126" s="5">
        <v>1804962</v>
      </c>
      <c r="P126" s="30" t="s">
        <v>26</v>
      </c>
      <c r="Q126" s="92">
        <v>162026</v>
      </c>
      <c r="R126" s="92">
        <v>76399</v>
      </c>
      <c r="S126" s="92">
        <v>40724</v>
      </c>
      <c r="T126" s="92">
        <v>52731</v>
      </c>
      <c r="U126" s="92">
        <v>14244</v>
      </c>
      <c r="V126" s="92">
        <v>22583</v>
      </c>
      <c r="W126" s="92">
        <v>13580</v>
      </c>
      <c r="X126" s="92">
        <v>11220</v>
      </c>
      <c r="Y126" s="92">
        <v>28286</v>
      </c>
      <c r="Z126" s="92">
        <v>14139</v>
      </c>
      <c r="AA126" s="92">
        <v>39485</v>
      </c>
      <c r="AB126" s="92">
        <v>7</v>
      </c>
      <c r="AC126" s="5">
        <v>475424</v>
      </c>
      <c r="AD126" s="81"/>
    </row>
    <row r="127" spans="1:30" ht="15" customHeight="1" x14ac:dyDescent="0.2">
      <c r="A127" s="30" t="s">
        <v>27</v>
      </c>
      <c r="B127" s="5">
        <v>80620</v>
      </c>
      <c r="C127" s="5">
        <v>45528</v>
      </c>
      <c r="D127" s="5">
        <v>15761</v>
      </c>
      <c r="E127" s="5">
        <v>29629</v>
      </c>
      <c r="F127" s="5">
        <v>6003</v>
      </c>
      <c r="G127" s="5">
        <v>10580</v>
      </c>
      <c r="H127" s="5">
        <v>5482</v>
      </c>
      <c r="I127" s="5">
        <v>8246</v>
      </c>
      <c r="J127" s="5">
        <v>16860</v>
      </c>
      <c r="K127" s="5">
        <v>9680</v>
      </c>
      <c r="L127" s="5">
        <v>26109</v>
      </c>
      <c r="M127" s="5">
        <v>0</v>
      </c>
      <c r="N127" s="5">
        <v>254498</v>
      </c>
      <c r="P127" s="30" t="s">
        <v>27</v>
      </c>
      <c r="Q127" s="92">
        <v>19061</v>
      </c>
      <c r="R127" s="92">
        <v>7948</v>
      </c>
      <c r="S127" s="92">
        <v>4487</v>
      </c>
      <c r="T127" s="92">
        <v>6402</v>
      </c>
      <c r="U127" s="92">
        <v>1155</v>
      </c>
      <c r="V127" s="92">
        <v>2124</v>
      </c>
      <c r="W127" s="92">
        <v>1575</v>
      </c>
      <c r="X127" s="92">
        <v>1223</v>
      </c>
      <c r="Y127" s="92">
        <v>4083</v>
      </c>
      <c r="Z127" s="92">
        <v>1359</v>
      </c>
      <c r="AA127" s="92">
        <v>4520</v>
      </c>
      <c r="AB127" s="92">
        <v>0</v>
      </c>
      <c r="AC127" s="5">
        <v>53937</v>
      </c>
      <c r="AD127" s="81"/>
    </row>
    <row r="128" spans="1:30" ht="15" customHeight="1" x14ac:dyDescent="0.2">
      <c r="A128" s="30" t="s">
        <v>28</v>
      </c>
      <c r="B128" s="5">
        <v>134646</v>
      </c>
      <c r="C128" s="5">
        <v>130300</v>
      </c>
      <c r="D128" s="5">
        <v>21448</v>
      </c>
      <c r="E128" s="5">
        <v>45278</v>
      </c>
      <c r="F128" s="5">
        <v>7339</v>
      </c>
      <c r="G128" s="5">
        <v>24112</v>
      </c>
      <c r="H128" s="5">
        <v>10582</v>
      </c>
      <c r="I128" s="5">
        <v>12313</v>
      </c>
      <c r="J128" s="5">
        <v>31047</v>
      </c>
      <c r="K128" s="5">
        <v>18286</v>
      </c>
      <c r="L128" s="5">
        <v>54615</v>
      </c>
      <c r="M128" s="5">
        <v>0</v>
      </c>
      <c r="N128" s="5">
        <v>489966</v>
      </c>
      <c r="P128" s="30" t="s">
        <v>28</v>
      </c>
      <c r="Q128" s="92">
        <v>50074</v>
      </c>
      <c r="R128" s="92">
        <v>42324</v>
      </c>
      <c r="S128" s="92">
        <v>10286</v>
      </c>
      <c r="T128" s="92">
        <v>23750</v>
      </c>
      <c r="U128" s="92">
        <v>3764</v>
      </c>
      <c r="V128" s="92">
        <v>7767</v>
      </c>
      <c r="W128" s="92">
        <v>4577</v>
      </c>
      <c r="X128" s="92">
        <v>3830</v>
      </c>
      <c r="Y128" s="92">
        <v>13713</v>
      </c>
      <c r="Z128" s="92">
        <v>6121</v>
      </c>
      <c r="AA128" s="92">
        <v>16738</v>
      </c>
      <c r="AB128" s="92">
        <v>0</v>
      </c>
      <c r="AC128" s="5">
        <v>182944</v>
      </c>
      <c r="AD128" s="81"/>
    </row>
    <row r="129" spans="1:30" ht="15" customHeight="1" x14ac:dyDescent="0.2">
      <c r="A129" s="30" t="s">
        <v>171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P129" s="30" t="s">
        <v>171</v>
      </c>
      <c r="Q129" s="92">
        <v>46089</v>
      </c>
      <c r="R129" s="92">
        <v>32127</v>
      </c>
      <c r="S129" s="92">
        <v>11173</v>
      </c>
      <c r="T129" s="92">
        <v>18262</v>
      </c>
      <c r="U129" s="92">
        <v>3482</v>
      </c>
      <c r="V129" s="92">
        <v>8222</v>
      </c>
      <c r="W129" s="92">
        <v>4880</v>
      </c>
      <c r="X129" s="92">
        <v>3831</v>
      </c>
      <c r="Y129" s="92">
        <v>9338</v>
      </c>
      <c r="Z129" s="92">
        <v>3941</v>
      </c>
      <c r="AA129" s="92">
        <v>13491</v>
      </c>
      <c r="AB129" s="92">
        <v>30</v>
      </c>
      <c r="AC129" s="5">
        <v>154866</v>
      </c>
      <c r="AD129" s="81"/>
    </row>
    <row r="130" spans="1:30" ht="15" customHeight="1" x14ac:dyDescent="0.2">
      <c r="A130" s="28" t="s">
        <v>50</v>
      </c>
      <c r="B130" s="17">
        <v>17518792</v>
      </c>
      <c r="C130" s="17">
        <v>12890224</v>
      </c>
      <c r="D130" s="17">
        <v>2679542</v>
      </c>
      <c r="E130" s="17">
        <v>5037006</v>
      </c>
      <c r="F130" s="17">
        <v>1043361</v>
      </c>
      <c r="G130" s="17">
        <v>1848419</v>
      </c>
      <c r="H130" s="17">
        <v>1919099</v>
      </c>
      <c r="I130" s="17">
        <v>1493418</v>
      </c>
      <c r="J130" s="17">
        <v>2842776</v>
      </c>
      <c r="K130" s="17">
        <v>2280962</v>
      </c>
      <c r="L130" s="17">
        <v>5861525</v>
      </c>
      <c r="M130" s="17">
        <v>957</v>
      </c>
      <c r="N130" s="17">
        <v>55416081</v>
      </c>
      <c r="P130" s="28" t="s">
        <v>50</v>
      </c>
      <c r="Q130" s="17">
        <v>4782998</v>
      </c>
      <c r="R130" s="17">
        <v>2780730</v>
      </c>
      <c r="S130" s="17">
        <v>1038689</v>
      </c>
      <c r="T130" s="17">
        <v>1771150</v>
      </c>
      <c r="U130" s="17">
        <v>421799</v>
      </c>
      <c r="V130" s="17">
        <v>666768</v>
      </c>
      <c r="W130" s="17">
        <v>529825</v>
      </c>
      <c r="X130" s="17">
        <v>396908</v>
      </c>
      <c r="Y130" s="17">
        <v>974011</v>
      </c>
      <c r="Z130" s="17">
        <v>446095</v>
      </c>
      <c r="AA130" s="17">
        <v>1455660</v>
      </c>
      <c r="AB130" s="17">
        <v>521</v>
      </c>
      <c r="AC130" s="17">
        <v>15265154</v>
      </c>
      <c r="AD130" s="81"/>
    </row>
    <row r="131" spans="1:30" ht="15" customHeight="1" x14ac:dyDescent="0.2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</row>
    <row r="132" spans="1:30" ht="15" customHeight="1" x14ac:dyDescent="0.2"/>
    <row r="133" spans="1:30" ht="15" customHeight="1" x14ac:dyDescent="0.2"/>
    <row r="134" spans="1:30" ht="15" customHeight="1" x14ac:dyDescent="0.2"/>
    <row r="135" spans="1:30" ht="15" customHeight="1" x14ac:dyDescent="0.2"/>
    <row r="136" spans="1:30" ht="15" customHeight="1" x14ac:dyDescent="0.2"/>
    <row r="137" spans="1:30" ht="15" customHeight="1" x14ac:dyDescent="0.2"/>
    <row r="138" spans="1:30" ht="15" customHeight="1" x14ac:dyDescent="0.2"/>
    <row r="139" spans="1:30" ht="15" customHeight="1" x14ac:dyDescent="0.2"/>
    <row r="140" spans="1:30" ht="15" customHeight="1" x14ac:dyDescent="0.2"/>
    <row r="141" spans="1:30" ht="15" customHeight="1" x14ac:dyDescent="0.2"/>
    <row r="142" spans="1:30" ht="15" customHeight="1" x14ac:dyDescent="0.2"/>
    <row r="143" spans="1:30" ht="15" customHeight="1" x14ac:dyDescent="0.2"/>
    <row r="144" spans="1:30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8"/>
  <sheetViews>
    <sheetView showGridLines="0" zoomScaleNormal="100" workbookViewId="0"/>
  </sheetViews>
  <sheetFormatPr baseColWidth="10" defaultColWidth="33.140625" defaultRowHeight="12.75" x14ac:dyDescent="0.2"/>
  <cols>
    <col min="1" max="1" width="38.7109375" style="3" customWidth="1"/>
    <col min="2" max="5" width="15.7109375" style="6" customWidth="1"/>
    <col min="6" max="14" width="15.7109375" style="3" customWidth="1"/>
    <col min="15" max="15" width="10.7109375" style="55" customWidth="1"/>
    <col min="16" max="16" width="30.7109375" style="3" customWidth="1"/>
    <col min="17" max="47" width="15.7109375" style="3" customWidth="1"/>
    <col min="48" max="16384" width="33.140625" style="3"/>
  </cols>
  <sheetData>
    <row r="1" spans="1:4" ht="18.75" x14ac:dyDescent="0.3">
      <c r="A1" s="1" t="s">
        <v>270</v>
      </c>
    </row>
    <row r="2" spans="1:4" x14ac:dyDescent="0.2">
      <c r="A2" s="7"/>
    </row>
    <row r="3" spans="1:4" x14ac:dyDescent="0.2">
      <c r="A3" s="7" t="s">
        <v>94</v>
      </c>
    </row>
    <row r="4" spans="1:4" x14ac:dyDescent="0.2">
      <c r="A4" s="7" t="s">
        <v>327</v>
      </c>
    </row>
    <row r="5" spans="1:4" ht="15" x14ac:dyDescent="0.2">
      <c r="A5" s="8" t="s">
        <v>130</v>
      </c>
      <c r="B5" s="93" t="s">
        <v>306</v>
      </c>
      <c r="C5" s="93" t="s">
        <v>307</v>
      </c>
      <c r="D5" s="8" t="s">
        <v>49</v>
      </c>
    </row>
    <row r="6" spans="1:4" x14ac:dyDescent="0.2">
      <c r="A6" s="97" t="s">
        <v>9</v>
      </c>
      <c r="B6" s="4">
        <v>895548</v>
      </c>
      <c r="C6" s="4">
        <v>264088.45309573051</v>
      </c>
      <c r="D6" s="4">
        <v>1159636.4530957304</v>
      </c>
    </row>
    <row r="7" spans="1:4" x14ac:dyDescent="0.2">
      <c r="A7" s="97" t="s">
        <v>10</v>
      </c>
      <c r="B7" s="5">
        <v>910912</v>
      </c>
      <c r="C7" s="5">
        <v>292664.34084601921</v>
      </c>
      <c r="D7" s="5">
        <v>1203576.3408460193</v>
      </c>
    </row>
    <row r="8" spans="1:4" x14ac:dyDescent="0.2">
      <c r="A8" s="97" t="s">
        <v>11</v>
      </c>
      <c r="B8" s="5">
        <v>532286</v>
      </c>
      <c r="C8" s="5">
        <v>392108.12925980706</v>
      </c>
      <c r="D8" s="5">
        <v>924394.12925980706</v>
      </c>
    </row>
    <row r="9" spans="1:4" x14ac:dyDescent="0.2">
      <c r="A9" s="97" t="s">
        <v>173</v>
      </c>
      <c r="B9" s="5">
        <v>299629</v>
      </c>
      <c r="C9" s="5">
        <v>153965.19783814071</v>
      </c>
      <c r="D9" s="5">
        <v>453594.19783814071</v>
      </c>
    </row>
    <row r="10" spans="1:4" x14ac:dyDescent="0.2">
      <c r="A10" s="97" t="s">
        <v>13</v>
      </c>
      <c r="B10" s="5">
        <v>254300</v>
      </c>
      <c r="C10" s="5">
        <v>196452.83294237463</v>
      </c>
      <c r="D10" s="5">
        <v>450752.83294237463</v>
      </c>
    </row>
    <row r="11" spans="1:4" x14ac:dyDescent="0.2">
      <c r="A11" s="97" t="s">
        <v>133</v>
      </c>
      <c r="B11" s="5">
        <v>191758</v>
      </c>
      <c r="C11" s="5">
        <v>145070.40729090761</v>
      </c>
      <c r="D11" s="5">
        <v>336828.40729090758</v>
      </c>
    </row>
    <row r="12" spans="1:4" x14ac:dyDescent="0.2">
      <c r="A12" s="97" t="s">
        <v>134</v>
      </c>
      <c r="B12" s="5">
        <v>122500</v>
      </c>
      <c r="C12" s="5">
        <v>53085.84349945686</v>
      </c>
      <c r="D12" s="5">
        <v>175585.84349945685</v>
      </c>
    </row>
    <row r="13" spans="1:4" x14ac:dyDescent="0.2">
      <c r="A13" s="97" t="s">
        <v>174</v>
      </c>
      <c r="B13" s="5">
        <v>129329</v>
      </c>
      <c r="C13" s="5">
        <v>67987.740097198272</v>
      </c>
      <c r="D13" s="5">
        <v>197316.74009719829</v>
      </c>
    </row>
    <row r="14" spans="1:4" x14ac:dyDescent="0.2">
      <c r="A14" s="97" t="s">
        <v>136</v>
      </c>
      <c r="B14" s="5">
        <v>98202</v>
      </c>
      <c r="C14" s="5">
        <v>56184.1980480532</v>
      </c>
      <c r="D14" s="5">
        <v>154386.19804805319</v>
      </c>
    </row>
    <row r="15" spans="1:4" x14ac:dyDescent="0.2">
      <c r="A15" s="97" t="s">
        <v>155</v>
      </c>
      <c r="B15" s="5">
        <v>104274</v>
      </c>
      <c r="C15" s="5">
        <v>36546.739641456683</v>
      </c>
      <c r="D15" s="5">
        <v>140820.73964145669</v>
      </c>
    </row>
    <row r="16" spans="1:4" x14ac:dyDescent="0.2">
      <c r="A16" s="97" t="s">
        <v>31</v>
      </c>
      <c r="B16" s="5">
        <v>466830</v>
      </c>
      <c r="C16" s="5">
        <v>227118.86856444593</v>
      </c>
      <c r="D16" s="5">
        <v>693948.86856444599</v>
      </c>
    </row>
    <row r="17" spans="1:30" x14ac:dyDescent="0.2">
      <c r="A17" s="97" t="s">
        <v>171</v>
      </c>
      <c r="B17" s="5">
        <v>36</v>
      </c>
      <c r="C17" s="5">
        <v>78.248876409426742</v>
      </c>
      <c r="D17" s="5">
        <v>114.24887640942674</v>
      </c>
    </row>
    <row r="18" spans="1:30" x14ac:dyDescent="0.2">
      <c r="A18" s="96" t="s">
        <v>50</v>
      </c>
      <c r="B18" s="59">
        <v>4005604</v>
      </c>
      <c r="C18" s="59">
        <v>1885350.9999999998</v>
      </c>
      <c r="D18" s="59">
        <v>5890955</v>
      </c>
    </row>
    <row r="19" spans="1:30" x14ac:dyDescent="0.2">
      <c r="A19" s="3" t="s">
        <v>309</v>
      </c>
      <c r="B19" s="79"/>
      <c r="C19" s="79"/>
      <c r="D19" s="79"/>
    </row>
    <row r="20" spans="1:30" x14ac:dyDescent="0.2">
      <c r="A20" s="3" t="s">
        <v>310</v>
      </c>
      <c r="B20" s="79"/>
      <c r="C20" s="79"/>
      <c r="D20" s="79"/>
    </row>
    <row r="22" spans="1:30" x14ac:dyDescent="0.2">
      <c r="A22" s="7" t="s">
        <v>296</v>
      </c>
      <c r="F22" s="7"/>
      <c r="P22" s="7" t="s">
        <v>95</v>
      </c>
      <c r="Q22" s="6"/>
      <c r="R22" s="6"/>
      <c r="S22" s="6"/>
      <c r="T22" s="6"/>
    </row>
    <row r="23" spans="1:30" ht="15" x14ac:dyDescent="0.2">
      <c r="A23" s="7" t="s">
        <v>322</v>
      </c>
      <c r="P23" s="7" t="s">
        <v>331</v>
      </c>
      <c r="Q23" s="6"/>
      <c r="R23" s="6"/>
      <c r="S23" s="6"/>
      <c r="T23" s="6"/>
    </row>
    <row r="24" spans="1:30" ht="38.25" x14ac:dyDescent="0.2">
      <c r="A24" s="40" t="s">
        <v>55</v>
      </c>
      <c r="B24" s="40" t="s">
        <v>9</v>
      </c>
      <c r="C24" s="40" t="s">
        <v>10</v>
      </c>
      <c r="D24" s="40" t="s">
        <v>11</v>
      </c>
      <c r="E24" s="40" t="s">
        <v>12</v>
      </c>
      <c r="F24" s="40" t="s">
        <v>13</v>
      </c>
      <c r="G24" s="40" t="s">
        <v>133</v>
      </c>
      <c r="H24" s="40" t="s">
        <v>134</v>
      </c>
      <c r="I24" s="40" t="s">
        <v>135</v>
      </c>
      <c r="J24" s="40" t="s">
        <v>136</v>
      </c>
      <c r="K24" s="40" t="s">
        <v>155</v>
      </c>
      <c r="L24" s="40" t="s">
        <v>31</v>
      </c>
      <c r="M24" s="40" t="s">
        <v>171</v>
      </c>
      <c r="N24" s="40" t="s">
        <v>53</v>
      </c>
      <c r="P24" s="40" t="s">
        <v>55</v>
      </c>
      <c r="Q24" s="40" t="s">
        <v>9</v>
      </c>
      <c r="R24" s="40" t="s">
        <v>10</v>
      </c>
      <c r="S24" s="40" t="s">
        <v>11</v>
      </c>
      <c r="T24" s="40" t="s">
        <v>12</v>
      </c>
      <c r="U24" s="40" t="s">
        <v>13</v>
      </c>
      <c r="V24" s="40" t="s">
        <v>133</v>
      </c>
      <c r="W24" s="40" t="s">
        <v>134</v>
      </c>
      <c r="X24" s="40" t="s">
        <v>135</v>
      </c>
      <c r="Y24" s="40" t="s">
        <v>136</v>
      </c>
      <c r="Z24" s="40" t="s">
        <v>155</v>
      </c>
      <c r="AA24" s="40" t="s">
        <v>31</v>
      </c>
      <c r="AB24" s="40" t="s">
        <v>171</v>
      </c>
      <c r="AC24" s="40" t="s">
        <v>53</v>
      </c>
    </row>
    <row r="25" spans="1:30" x14ac:dyDescent="0.2">
      <c r="A25" s="22" t="s">
        <v>5</v>
      </c>
      <c r="B25" s="48">
        <v>216142</v>
      </c>
      <c r="C25" s="48">
        <v>364863</v>
      </c>
      <c r="D25" s="49">
        <v>160268</v>
      </c>
      <c r="E25" s="49">
        <v>171833</v>
      </c>
      <c r="F25" s="49">
        <v>87218</v>
      </c>
      <c r="G25" s="49">
        <v>76636</v>
      </c>
      <c r="H25" s="49">
        <v>0</v>
      </c>
      <c r="I25" s="49">
        <v>38235</v>
      </c>
      <c r="J25" s="49">
        <v>45650</v>
      </c>
      <c r="K25" s="49">
        <v>65445</v>
      </c>
      <c r="L25" s="49">
        <v>171729</v>
      </c>
      <c r="M25" s="49">
        <v>20</v>
      </c>
      <c r="N25" s="23">
        <v>1398039</v>
      </c>
      <c r="O25" s="85"/>
      <c r="P25" s="22" t="s">
        <v>5</v>
      </c>
      <c r="Q25" s="91">
        <v>107103.14958540285</v>
      </c>
      <c r="R25" s="91">
        <v>163883.24292303555</v>
      </c>
      <c r="S25" s="23">
        <v>173560.5222343629</v>
      </c>
      <c r="T25" s="23">
        <v>103112.45688852208</v>
      </c>
      <c r="U25" s="23">
        <v>99440.778841618216</v>
      </c>
      <c r="V25" s="23">
        <v>74188.963552645335</v>
      </c>
      <c r="W25" s="23">
        <v>4109.5707975797004</v>
      </c>
      <c r="X25" s="23">
        <v>24221.03682088717</v>
      </c>
      <c r="Y25" s="23">
        <v>26193.811378055601</v>
      </c>
      <c r="Z25" s="23">
        <v>23634.17024781647</v>
      </c>
      <c r="AA25" s="23">
        <v>103911.49829954912</v>
      </c>
      <c r="AB25" s="23">
        <v>6.0191443391866724</v>
      </c>
      <c r="AC25" s="23">
        <v>903365.22071381402</v>
      </c>
      <c r="AD25" s="82"/>
    </row>
    <row r="26" spans="1:30" x14ac:dyDescent="0.2">
      <c r="A26" s="43" t="s">
        <v>6</v>
      </c>
      <c r="B26" s="50">
        <v>679406</v>
      </c>
      <c r="C26" s="50">
        <v>546046</v>
      </c>
      <c r="D26" s="51">
        <v>372016</v>
      </c>
      <c r="E26" s="51">
        <v>127796</v>
      </c>
      <c r="F26" s="51">
        <v>167081</v>
      </c>
      <c r="G26" s="51">
        <v>115122</v>
      </c>
      <c r="H26" s="51">
        <v>122500</v>
      </c>
      <c r="I26" s="51">
        <v>91093</v>
      </c>
      <c r="J26" s="51">
        <v>52551</v>
      </c>
      <c r="K26" s="51">
        <v>38829</v>
      </c>
      <c r="L26" s="51">
        <v>295100</v>
      </c>
      <c r="M26" s="51">
        <v>16</v>
      </c>
      <c r="N26" s="16">
        <v>2607556</v>
      </c>
      <c r="O26" s="84"/>
      <c r="P26" s="43" t="s">
        <v>6</v>
      </c>
      <c r="Q26" s="92">
        <v>156985.30351032759</v>
      </c>
      <c r="R26" s="92">
        <v>128781.09792298365</v>
      </c>
      <c r="S26" s="16">
        <v>218547.60702544407</v>
      </c>
      <c r="T26" s="16">
        <v>50852.740949618601</v>
      </c>
      <c r="U26" s="16">
        <v>97012.054100756388</v>
      </c>
      <c r="V26" s="16">
        <v>70881.443738262242</v>
      </c>
      <c r="W26" s="16">
        <v>48976.272701877155</v>
      </c>
      <c r="X26" s="16">
        <v>43766.703276311091</v>
      </c>
      <c r="Y26" s="16">
        <v>29990.386669997592</v>
      </c>
      <c r="Z26" s="16">
        <v>12912.569393640208</v>
      </c>
      <c r="AA26" s="16">
        <v>123207.37026489679</v>
      </c>
      <c r="AB26" s="16">
        <v>72.229732070240061</v>
      </c>
      <c r="AC26" s="16">
        <v>981985.77928618563</v>
      </c>
      <c r="AD26" s="81"/>
    </row>
    <row r="27" spans="1:30" ht="15" x14ac:dyDescent="0.2">
      <c r="A27" s="95" t="s">
        <v>323</v>
      </c>
      <c r="B27" s="50">
        <v>0</v>
      </c>
      <c r="C27" s="50">
        <v>2</v>
      </c>
      <c r="D27" s="51">
        <v>0</v>
      </c>
      <c r="E27" s="51">
        <v>0</v>
      </c>
      <c r="F27" s="51">
        <v>1</v>
      </c>
      <c r="G27" s="51">
        <v>0</v>
      </c>
      <c r="H27" s="51">
        <v>0</v>
      </c>
      <c r="I27" s="51">
        <v>0</v>
      </c>
      <c r="J27" s="51">
        <v>1</v>
      </c>
      <c r="K27" s="51">
        <v>0</v>
      </c>
      <c r="L27" s="51">
        <v>1</v>
      </c>
      <c r="M27" s="51">
        <v>0</v>
      </c>
      <c r="N27" s="16">
        <v>5</v>
      </c>
      <c r="O27" s="84"/>
      <c r="P27" s="95" t="s">
        <v>323</v>
      </c>
      <c r="Q27" s="92">
        <v>0</v>
      </c>
      <c r="R27" s="92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81"/>
    </row>
    <row r="28" spans="1:30" x14ac:dyDescent="0.2">
      <c r="A28" s="43" t="s">
        <v>171</v>
      </c>
      <c r="B28" s="50">
        <v>0</v>
      </c>
      <c r="C28" s="50">
        <v>1</v>
      </c>
      <c r="D28" s="51">
        <v>2</v>
      </c>
      <c r="E28" s="51">
        <v>0</v>
      </c>
      <c r="F28" s="51">
        <v>0</v>
      </c>
      <c r="G28" s="51">
        <v>0</v>
      </c>
      <c r="H28" s="51">
        <v>0</v>
      </c>
      <c r="I28" s="51">
        <v>1</v>
      </c>
      <c r="J28" s="92">
        <v>0</v>
      </c>
      <c r="K28" s="51">
        <v>0</v>
      </c>
      <c r="L28" s="51">
        <v>0</v>
      </c>
      <c r="M28" s="51">
        <v>0</v>
      </c>
      <c r="N28" s="16">
        <v>4</v>
      </c>
      <c r="O28" s="84"/>
      <c r="P28" s="43" t="s">
        <v>171</v>
      </c>
      <c r="Q28" s="92">
        <v>0</v>
      </c>
      <c r="R28" s="92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81"/>
    </row>
    <row r="29" spans="1:30" x14ac:dyDescent="0.2">
      <c r="A29" s="28" t="s">
        <v>50</v>
      </c>
      <c r="B29" s="17">
        <v>895548</v>
      </c>
      <c r="C29" s="17">
        <v>910912</v>
      </c>
      <c r="D29" s="17">
        <v>532286</v>
      </c>
      <c r="E29" s="17">
        <v>299629</v>
      </c>
      <c r="F29" s="17">
        <v>254300</v>
      </c>
      <c r="G29" s="17">
        <v>191758</v>
      </c>
      <c r="H29" s="17">
        <v>122500</v>
      </c>
      <c r="I29" s="17">
        <v>129329</v>
      </c>
      <c r="J29" s="17">
        <v>98202</v>
      </c>
      <c r="K29" s="17">
        <v>104274</v>
      </c>
      <c r="L29" s="17">
        <v>466830</v>
      </c>
      <c r="M29" s="17">
        <v>36</v>
      </c>
      <c r="N29" s="17">
        <v>4005604</v>
      </c>
      <c r="O29" s="84"/>
      <c r="P29" s="28" t="s">
        <v>50</v>
      </c>
      <c r="Q29" s="17">
        <v>264088.45309573045</v>
      </c>
      <c r="R29" s="17">
        <v>292664.34084601921</v>
      </c>
      <c r="S29" s="17">
        <v>392108.12925980694</v>
      </c>
      <c r="T29" s="17">
        <v>153965.19783814068</v>
      </c>
      <c r="U29" s="17">
        <v>196452.8329423746</v>
      </c>
      <c r="V29" s="17">
        <v>145070.40729090758</v>
      </c>
      <c r="W29" s="17">
        <v>53085.843499456852</v>
      </c>
      <c r="X29" s="17">
        <v>67987.740097198257</v>
      </c>
      <c r="Y29" s="17">
        <v>56184.198048053193</v>
      </c>
      <c r="Z29" s="17">
        <v>36546.739641456676</v>
      </c>
      <c r="AA29" s="17">
        <v>227118.8685644459</v>
      </c>
      <c r="AB29" s="17">
        <v>78.248876409426728</v>
      </c>
      <c r="AC29" s="26">
        <v>1885350.9999999995</v>
      </c>
      <c r="AD29" s="81"/>
    </row>
    <row r="30" spans="1:30" x14ac:dyDescent="0.2">
      <c r="A30" s="3" t="s">
        <v>309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P30" s="3" t="s">
        <v>318</v>
      </c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</row>
    <row r="31" spans="1:30" x14ac:dyDescent="0.2">
      <c r="A31" s="55" t="s">
        <v>317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P31" s="55" t="s">
        <v>317</v>
      </c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</row>
    <row r="32" spans="1:30" x14ac:dyDescent="0.2">
      <c r="Q32" s="6"/>
      <c r="R32" s="6"/>
      <c r="S32" s="6"/>
      <c r="T32" s="6"/>
    </row>
    <row r="33" spans="1:30" x14ac:dyDescent="0.2">
      <c r="A33" s="7" t="s">
        <v>96</v>
      </c>
      <c r="P33" s="7" t="s">
        <v>98</v>
      </c>
      <c r="Q33" s="6"/>
      <c r="R33" s="6"/>
      <c r="S33" s="6"/>
      <c r="T33" s="6"/>
    </row>
    <row r="34" spans="1:30" ht="15" x14ac:dyDescent="0.2">
      <c r="A34" s="7" t="s">
        <v>324</v>
      </c>
      <c r="P34" s="7" t="s">
        <v>332</v>
      </c>
      <c r="Q34" s="6"/>
      <c r="R34" s="6"/>
      <c r="S34" s="6"/>
      <c r="T34" s="6"/>
    </row>
    <row r="35" spans="1:30" ht="38.25" x14ac:dyDescent="0.2">
      <c r="A35" s="42" t="s">
        <v>56</v>
      </c>
      <c r="B35" s="40" t="s">
        <v>9</v>
      </c>
      <c r="C35" s="40" t="s">
        <v>10</v>
      </c>
      <c r="D35" s="40" t="s">
        <v>11</v>
      </c>
      <c r="E35" s="40" t="s">
        <v>12</v>
      </c>
      <c r="F35" s="40" t="s">
        <v>13</v>
      </c>
      <c r="G35" s="40" t="s">
        <v>133</v>
      </c>
      <c r="H35" s="40" t="s">
        <v>134</v>
      </c>
      <c r="I35" s="40" t="s">
        <v>135</v>
      </c>
      <c r="J35" s="40" t="s">
        <v>136</v>
      </c>
      <c r="K35" s="40" t="s">
        <v>155</v>
      </c>
      <c r="L35" s="40" t="s">
        <v>31</v>
      </c>
      <c r="M35" s="40" t="s">
        <v>171</v>
      </c>
      <c r="N35" s="40" t="s">
        <v>53</v>
      </c>
      <c r="P35" s="42" t="s">
        <v>56</v>
      </c>
      <c r="Q35" s="40" t="s">
        <v>9</v>
      </c>
      <c r="R35" s="40" t="s">
        <v>10</v>
      </c>
      <c r="S35" s="40" t="s">
        <v>11</v>
      </c>
      <c r="T35" s="40" t="s">
        <v>12</v>
      </c>
      <c r="U35" s="40" t="s">
        <v>13</v>
      </c>
      <c r="V35" s="40" t="s">
        <v>133</v>
      </c>
      <c r="W35" s="40" t="s">
        <v>134</v>
      </c>
      <c r="X35" s="40" t="s">
        <v>135</v>
      </c>
      <c r="Y35" s="40" t="s">
        <v>136</v>
      </c>
      <c r="Z35" s="40" t="s">
        <v>155</v>
      </c>
      <c r="AA35" s="40" t="s">
        <v>31</v>
      </c>
      <c r="AB35" s="40" t="s">
        <v>171</v>
      </c>
      <c r="AC35" s="40" t="s">
        <v>53</v>
      </c>
    </row>
    <row r="36" spans="1:30" x14ac:dyDescent="0.2">
      <c r="A36" s="22" t="s">
        <v>44</v>
      </c>
      <c r="B36" s="4">
        <v>3510</v>
      </c>
      <c r="C36" s="4">
        <v>5000</v>
      </c>
      <c r="D36" s="4">
        <v>4397</v>
      </c>
      <c r="E36" s="4">
        <v>3918</v>
      </c>
      <c r="F36" s="4">
        <v>3024</v>
      </c>
      <c r="G36" s="4">
        <v>1648</v>
      </c>
      <c r="H36" s="4">
        <v>1370</v>
      </c>
      <c r="I36" s="4">
        <v>880</v>
      </c>
      <c r="J36" s="4">
        <v>127</v>
      </c>
      <c r="K36" s="4">
        <v>154</v>
      </c>
      <c r="L36" s="4">
        <v>3143</v>
      </c>
      <c r="M36" s="4">
        <v>0</v>
      </c>
      <c r="N36" s="4">
        <v>27171</v>
      </c>
      <c r="O36" s="85"/>
      <c r="P36" s="22" t="s">
        <v>44</v>
      </c>
      <c r="Q36" s="91">
        <v>203.14612144755017</v>
      </c>
      <c r="R36" s="91">
        <v>281.39499785697689</v>
      </c>
      <c r="S36" s="91">
        <v>368.67259077518366</v>
      </c>
      <c r="T36" s="91">
        <v>249.79449007624689</v>
      </c>
      <c r="U36" s="91">
        <v>231.73705705868687</v>
      </c>
      <c r="V36" s="91">
        <v>145.9642502252768</v>
      </c>
      <c r="W36" s="91">
        <v>13.543074763170011</v>
      </c>
      <c r="X36" s="91">
        <v>39.124438204713371</v>
      </c>
      <c r="Y36" s="91">
        <v>10.533502593576676</v>
      </c>
      <c r="Z36" s="91">
        <v>13.543074763170011</v>
      </c>
      <c r="AA36" s="91">
        <v>270.86149526340029</v>
      </c>
      <c r="AB36" s="91">
        <v>0</v>
      </c>
      <c r="AC36" s="4">
        <v>1828.3150930279517</v>
      </c>
      <c r="AD36" s="82"/>
    </row>
    <row r="37" spans="1:30" x14ac:dyDescent="0.2">
      <c r="A37" s="43" t="s">
        <v>2</v>
      </c>
      <c r="B37" s="5">
        <v>68129</v>
      </c>
      <c r="C37" s="5">
        <v>54431</v>
      </c>
      <c r="D37" s="5">
        <v>43895</v>
      </c>
      <c r="E37" s="5">
        <v>29912</v>
      </c>
      <c r="F37" s="5">
        <v>30194</v>
      </c>
      <c r="G37" s="5">
        <v>15916</v>
      </c>
      <c r="H37" s="5">
        <v>18848</v>
      </c>
      <c r="I37" s="5">
        <v>9385</v>
      </c>
      <c r="J37" s="5">
        <v>1329</v>
      </c>
      <c r="K37" s="5">
        <v>1650</v>
      </c>
      <c r="L37" s="5">
        <v>32406</v>
      </c>
      <c r="M37" s="5">
        <v>2</v>
      </c>
      <c r="N37" s="5">
        <v>306097</v>
      </c>
      <c r="O37" s="84"/>
      <c r="P37" s="43" t="s">
        <v>2</v>
      </c>
      <c r="Q37" s="92">
        <v>8136.3783604955843</v>
      </c>
      <c r="R37" s="92">
        <v>9060.3170165607389</v>
      </c>
      <c r="S37" s="92">
        <v>12277.549665856015</v>
      </c>
      <c r="T37" s="92">
        <v>7328.3082329597728</v>
      </c>
      <c r="U37" s="92">
        <v>9552.3820662892485</v>
      </c>
      <c r="V37" s="92">
        <v>4776.1910331446243</v>
      </c>
      <c r="W37" s="92">
        <v>1741.037500109745</v>
      </c>
      <c r="X37" s="92">
        <v>1540.9009508317881</v>
      </c>
      <c r="Y37" s="92">
        <v>394.25395421672704</v>
      </c>
      <c r="Z37" s="92">
        <v>376.19652119916702</v>
      </c>
      <c r="AA37" s="92">
        <v>7138.7051862753924</v>
      </c>
      <c r="AB37" s="92">
        <v>3.0095721695933362</v>
      </c>
      <c r="AC37" s="5">
        <v>62325.230060108399</v>
      </c>
      <c r="AD37" s="81"/>
    </row>
    <row r="38" spans="1:30" x14ac:dyDescent="0.2">
      <c r="A38" s="43" t="s">
        <v>45</v>
      </c>
      <c r="B38" s="5">
        <v>318636</v>
      </c>
      <c r="C38" s="5">
        <v>208283</v>
      </c>
      <c r="D38" s="5">
        <v>166628</v>
      </c>
      <c r="E38" s="5">
        <v>78933</v>
      </c>
      <c r="F38" s="5">
        <v>101888</v>
      </c>
      <c r="G38" s="5">
        <v>55502</v>
      </c>
      <c r="H38" s="5">
        <v>73535</v>
      </c>
      <c r="I38" s="5">
        <v>35260</v>
      </c>
      <c r="J38" s="5">
        <v>9118</v>
      </c>
      <c r="K38" s="5">
        <v>8921</v>
      </c>
      <c r="L38" s="5">
        <v>118244</v>
      </c>
      <c r="M38" s="5">
        <v>14</v>
      </c>
      <c r="N38" s="5">
        <v>1174962</v>
      </c>
      <c r="O38" s="84"/>
      <c r="P38" s="43" t="s">
        <v>45</v>
      </c>
      <c r="Q38" s="92">
        <v>92186.205126813467</v>
      </c>
      <c r="R38" s="92">
        <v>83208.65134491655</v>
      </c>
      <c r="S38" s="92">
        <v>140628.2787685878</v>
      </c>
      <c r="T38" s="92">
        <v>53313.066198261149</v>
      </c>
      <c r="U38" s="92">
        <v>91155.426658727767</v>
      </c>
      <c r="V38" s="92">
        <v>51277.090625531258</v>
      </c>
      <c r="W38" s="92">
        <v>31368.77072367134</v>
      </c>
      <c r="X38" s="92">
        <v>20216.801049243233</v>
      </c>
      <c r="Y38" s="92">
        <v>6855.8054023336199</v>
      </c>
      <c r="Z38" s="92">
        <v>5099.7200413759074</v>
      </c>
      <c r="AA38" s="92">
        <v>73144.642009796444</v>
      </c>
      <c r="AB38" s="92">
        <v>37.619652119916701</v>
      </c>
      <c r="AC38" s="5">
        <v>648492.07760137843</v>
      </c>
      <c r="AD38" s="81"/>
    </row>
    <row r="39" spans="1:30" x14ac:dyDescent="0.2">
      <c r="A39" s="43" t="s">
        <v>46</v>
      </c>
      <c r="B39" s="5">
        <v>242676</v>
      </c>
      <c r="C39" s="5">
        <v>205841</v>
      </c>
      <c r="D39" s="5">
        <v>125454</v>
      </c>
      <c r="E39" s="5">
        <v>63005</v>
      </c>
      <c r="F39" s="5">
        <v>58159</v>
      </c>
      <c r="G39" s="5">
        <v>44224</v>
      </c>
      <c r="H39" s="5">
        <v>27993</v>
      </c>
      <c r="I39" s="5">
        <v>31487</v>
      </c>
      <c r="J39" s="5">
        <v>16951</v>
      </c>
      <c r="K39" s="5">
        <v>15039</v>
      </c>
      <c r="L39" s="5">
        <v>104541</v>
      </c>
      <c r="M39" s="5">
        <v>3</v>
      </c>
      <c r="N39" s="5">
        <v>935373</v>
      </c>
      <c r="O39" s="84"/>
      <c r="P39" s="43" t="s">
        <v>46</v>
      </c>
      <c r="Q39" s="92">
        <v>84209.334091306329</v>
      </c>
      <c r="R39" s="92">
        <v>83291.414579580378</v>
      </c>
      <c r="S39" s="92">
        <v>116231.18197577944</v>
      </c>
      <c r="T39" s="92">
        <v>42525.254756353839</v>
      </c>
      <c r="U39" s="92">
        <v>56041.243369997508</v>
      </c>
      <c r="V39" s="92">
        <v>41613.354388967062</v>
      </c>
      <c r="W39" s="92">
        <v>19363.587339163525</v>
      </c>
      <c r="X39" s="92">
        <v>21929.247613741845</v>
      </c>
      <c r="Y39" s="92">
        <v>13263.184551397831</v>
      </c>
      <c r="Z39" s="92">
        <v>8122.8352857324144</v>
      </c>
      <c r="AA39" s="92">
        <v>64595.952262066567</v>
      </c>
      <c r="AB39" s="92">
        <v>21.067005187153352</v>
      </c>
      <c r="AC39" s="5">
        <v>551207.65721927385</v>
      </c>
      <c r="AD39" s="81"/>
    </row>
    <row r="40" spans="1:30" x14ac:dyDescent="0.2">
      <c r="A40" s="43" t="s">
        <v>47</v>
      </c>
      <c r="B40" s="5">
        <v>153086</v>
      </c>
      <c r="C40" s="5">
        <v>225050</v>
      </c>
      <c r="D40" s="5">
        <v>99426</v>
      </c>
      <c r="E40" s="5">
        <v>63082</v>
      </c>
      <c r="F40" s="5">
        <v>35911</v>
      </c>
      <c r="G40" s="5">
        <v>37783</v>
      </c>
      <c r="H40" s="5">
        <v>612</v>
      </c>
      <c r="I40" s="5">
        <v>26876</v>
      </c>
      <c r="J40" s="5">
        <v>27235</v>
      </c>
      <c r="K40" s="5">
        <v>26293</v>
      </c>
      <c r="L40" s="5">
        <v>101658</v>
      </c>
      <c r="M40" s="5">
        <v>8</v>
      </c>
      <c r="N40" s="5">
        <v>797020</v>
      </c>
      <c r="O40" s="84"/>
      <c r="P40" s="43" t="s">
        <v>47</v>
      </c>
      <c r="Q40" s="92">
        <v>46127.712643357067</v>
      </c>
      <c r="R40" s="92">
        <v>63446.295693281922</v>
      </c>
      <c r="S40" s="92">
        <v>66856.140961431156</v>
      </c>
      <c r="T40" s="92">
        <v>28425.409141809057</v>
      </c>
      <c r="U40" s="92">
        <v>24153.321447071321</v>
      </c>
      <c r="V40" s="92">
        <v>25904.892449774641</v>
      </c>
      <c r="W40" s="92">
        <v>559.78042354436047</v>
      </c>
      <c r="X40" s="92">
        <v>13555.113051848386</v>
      </c>
      <c r="Y40" s="92">
        <v>15123.100152206514</v>
      </c>
      <c r="Z40" s="92">
        <v>10006.827463897842</v>
      </c>
      <c r="AA40" s="92">
        <v>43655.349106036134</v>
      </c>
      <c r="AB40" s="92">
        <v>15.047860847966682</v>
      </c>
      <c r="AC40" s="5">
        <v>337828.99039510632</v>
      </c>
      <c r="AD40" s="81"/>
    </row>
    <row r="41" spans="1:30" x14ac:dyDescent="0.2">
      <c r="A41" s="43" t="s">
        <v>48</v>
      </c>
      <c r="B41" s="5">
        <v>91549</v>
      </c>
      <c r="C41" s="5">
        <v>170356</v>
      </c>
      <c r="D41" s="5">
        <v>72598</v>
      </c>
      <c r="E41" s="5">
        <v>48103</v>
      </c>
      <c r="F41" s="5">
        <v>20905</v>
      </c>
      <c r="G41" s="5">
        <v>28644</v>
      </c>
      <c r="H41" s="5">
        <v>106</v>
      </c>
      <c r="I41" s="5">
        <v>18705</v>
      </c>
      <c r="J41" s="5">
        <v>29192</v>
      </c>
      <c r="K41" s="5">
        <v>34783</v>
      </c>
      <c r="L41" s="5">
        <v>80408</v>
      </c>
      <c r="M41" s="5">
        <v>7</v>
      </c>
      <c r="N41" s="5">
        <v>595356</v>
      </c>
      <c r="O41" s="84"/>
      <c r="P41" s="43" t="s">
        <v>48</v>
      </c>
      <c r="Q41" s="92">
        <v>28742.919005701155</v>
      </c>
      <c r="R41" s="92">
        <v>45110.477250034513</v>
      </c>
      <c r="S41" s="92">
        <v>46315.810903956648</v>
      </c>
      <c r="T41" s="92">
        <v>18594.641649832429</v>
      </c>
      <c r="U41" s="92">
        <v>13320.366422620105</v>
      </c>
      <c r="V41" s="92">
        <v>17977.679355065793</v>
      </c>
      <c r="W41" s="92">
        <v>34.61007995032336</v>
      </c>
      <c r="X41" s="92">
        <v>8641.9864849872647</v>
      </c>
      <c r="Y41" s="92">
        <v>15154.700659987242</v>
      </c>
      <c r="Z41" s="92">
        <v>9720.918107786476</v>
      </c>
      <c r="AA41" s="92">
        <v>31212.272970852489</v>
      </c>
      <c r="AB41" s="92">
        <v>1.5047860847966681</v>
      </c>
      <c r="AC41" s="5">
        <v>234827.88767685927</v>
      </c>
      <c r="AD41" s="81"/>
    </row>
    <row r="42" spans="1:30" x14ac:dyDescent="0.2">
      <c r="A42" s="43" t="s">
        <v>3</v>
      </c>
      <c r="B42" s="5">
        <v>17962</v>
      </c>
      <c r="C42" s="5">
        <v>41951</v>
      </c>
      <c r="D42" s="5">
        <v>19888</v>
      </c>
      <c r="E42" s="5">
        <v>12676</v>
      </c>
      <c r="F42" s="5">
        <v>4219</v>
      </c>
      <c r="G42" s="5">
        <v>8041</v>
      </c>
      <c r="H42" s="5">
        <v>36</v>
      </c>
      <c r="I42" s="5">
        <v>6736</v>
      </c>
      <c r="J42" s="5">
        <v>14250</v>
      </c>
      <c r="K42" s="5">
        <v>17434</v>
      </c>
      <c r="L42" s="5">
        <v>26430</v>
      </c>
      <c r="M42" s="5">
        <v>2</v>
      </c>
      <c r="N42" s="5">
        <v>169625</v>
      </c>
      <c r="O42" s="84"/>
      <c r="P42" s="43" t="s">
        <v>3</v>
      </c>
      <c r="Q42" s="92">
        <v>4478.2433883548838</v>
      </c>
      <c r="R42" s="92">
        <v>8264.2851777033011</v>
      </c>
      <c r="S42" s="92">
        <v>9430.4943934207186</v>
      </c>
      <c r="T42" s="92">
        <v>3528.7233688481865</v>
      </c>
      <c r="U42" s="92">
        <v>1995.3463484403819</v>
      </c>
      <c r="V42" s="92">
        <v>3372.2256160293332</v>
      </c>
      <c r="W42" s="92">
        <v>4.5143582543900038</v>
      </c>
      <c r="X42" s="92">
        <v>2063.0617222562319</v>
      </c>
      <c r="Y42" s="92">
        <v>5382.6198253176817</v>
      </c>
      <c r="Z42" s="92">
        <v>3206.6991467016996</v>
      </c>
      <c r="AA42" s="92">
        <v>7096.5711759010865</v>
      </c>
      <c r="AB42" s="92">
        <v>0</v>
      </c>
      <c r="AC42" s="5">
        <v>48822.784521227899</v>
      </c>
      <c r="AD42" s="81"/>
    </row>
    <row r="43" spans="1:30" x14ac:dyDescent="0.2">
      <c r="A43" s="43" t="s">
        <v>171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84"/>
      <c r="P43" s="43" t="s">
        <v>171</v>
      </c>
      <c r="Q43" s="92">
        <v>4.5143582543900038</v>
      </c>
      <c r="R43" s="92">
        <v>1.5047860847966681</v>
      </c>
      <c r="S43" s="92">
        <v>0</v>
      </c>
      <c r="T43" s="92">
        <v>0</v>
      </c>
      <c r="U43" s="92">
        <v>3.0095721695933362</v>
      </c>
      <c r="V43" s="92">
        <v>3.0095721695933362</v>
      </c>
      <c r="W43" s="92">
        <v>0</v>
      </c>
      <c r="X43" s="92">
        <v>1.5047860847966681</v>
      </c>
      <c r="Y43" s="92">
        <v>0</v>
      </c>
      <c r="Z43" s="92">
        <v>0</v>
      </c>
      <c r="AA43" s="92">
        <v>4.5143582543900038</v>
      </c>
      <c r="AB43" s="92">
        <v>0</v>
      </c>
      <c r="AC43" s="5">
        <v>18.057433017560015</v>
      </c>
      <c r="AD43" s="81"/>
    </row>
    <row r="44" spans="1:30" x14ac:dyDescent="0.2">
      <c r="A44" s="28" t="s">
        <v>50</v>
      </c>
      <c r="B44" s="17">
        <v>895548</v>
      </c>
      <c r="C44" s="17">
        <v>910912</v>
      </c>
      <c r="D44" s="17">
        <v>532286</v>
      </c>
      <c r="E44" s="17">
        <v>299629</v>
      </c>
      <c r="F44" s="17">
        <v>254300</v>
      </c>
      <c r="G44" s="17">
        <v>191758</v>
      </c>
      <c r="H44" s="17">
        <v>122500</v>
      </c>
      <c r="I44" s="17">
        <v>129329</v>
      </c>
      <c r="J44" s="17">
        <v>98202</v>
      </c>
      <c r="K44" s="17">
        <v>104274</v>
      </c>
      <c r="L44" s="17">
        <v>466830</v>
      </c>
      <c r="M44" s="17">
        <v>36</v>
      </c>
      <c r="N44" s="17">
        <v>4005604</v>
      </c>
      <c r="O44" s="84"/>
      <c r="P44" s="28" t="s">
        <v>50</v>
      </c>
      <c r="Q44" s="17">
        <v>264088.45309573039</v>
      </c>
      <c r="R44" s="17">
        <v>292664.34084601921</v>
      </c>
      <c r="S44" s="17">
        <v>392108.12925980694</v>
      </c>
      <c r="T44" s="17">
        <v>153965.19783814068</v>
      </c>
      <c r="U44" s="17">
        <v>196452.83294237463</v>
      </c>
      <c r="V44" s="17">
        <v>145070.40729090761</v>
      </c>
      <c r="W44" s="17">
        <v>53085.84349945686</v>
      </c>
      <c r="X44" s="17">
        <v>67987.740097198257</v>
      </c>
      <c r="Y44" s="17">
        <v>56184.198048053193</v>
      </c>
      <c r="Z44" s="17">
        <v>36546.739641456676</v>
      </c>
      <c r="AA44" s="17">
        <v>227118.8685644459</v>
      </c>
      <c r="AB44" s="17">
        <v>78.248876409426728</v>
      </c>
      <c r="AC44" s="17">
        <v>1885350.9999999998</v>
      </c>
      <c r="AD44" s="81"/>
    </row>
    <row r="45" spans="1:30" x14ac:dyDescent="0.2">
      <c r="A45" s="3" t="s">
        <v>309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P45" s="3" t="s">
        <v>318</v>
      </c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</row>
    <row r="46" spans="1:30" x14ac:dyDescent="0.2">
      <c r="Q46" s="6"/>
      <c r="R46" s="56"/>
      <c r="S46" s="6"/>
      <c r="T46" s="6"/>
    </row>
    <row r="47" spans="1:30" x14ac:dyDescent="0.2">
      <c r="A47" s="7" t="s">
        <v>97</v>
      </c>
      <c r="P47" s="7" t="s">
        <v>99</v>
      </c>
      <c r="Q47" s="6"/>
      <c r="R47" s="6"/>
      <c r="S47" s="6"/>
      <c r="T47" s="6"/>
    </row>
    <row r="48" spans="1:30" ht="15" x14ac:dyDescent="0.2">
      <c r="A48" s="7" t="s">
        <v>325</v>
      </c>
      <c r="P48" s="7" t="s">
        <v>333</v>
      </c>
      <c r="Q48" s="6"/>
      <c r="R48" s="6"/>
      <c r="S48" s="6"/>
      <c r="T48" s="6"/>
    </row>
    <row r="49" spans="1:30" ht="38.25" x14ac:dyDescent="0.2">
      <c r="A49" s="42" t="s">
        <v>131</v>
      </c>
      <c r="B49" s="40" t="s">
        <v>9</v>
      </c>
      <c r="C49" s="40" t="s">
        <v>10</v>
      </c>
      <c r="D49" s="40" t="s">
        <v>11</v>
      </c>
      <c r="E49" s="40" t="s">
        <v>12</v>
      </c>
      <c r="F49" s="40" t="s">
        <v>13</v>
      </c>
      <c r="G49" s="40" t="s">
        <v>133</v>
      </c>
      <c r="H49" s="40" t="s">
        <v>134</v>
      </c>
      <c r="I49" s="40" t="s">
        <v>135</v>
      </c>
      <c r="J49" s="40" t="s">
        <v>136</v>
      </c>
      <c r="K49" s="40" t="s">
        <v>155</v>
      </c>
      <c r="L49" s="40" t="s">
        <v>31</v>
      </c>
      <c r="M49" s="40" t="s">
        <v>171</v>
      </c>
      <c r="N49" s="40" t="s">
        <v>53</v>
      </c>
      <c r="P49" s="42" t="s">
        <v>131</v>
      </c>
      <c r="Q49" s="40" t="s">
        <v>9</v>
      </c>
      <c r="R49" s="40" t="s">
        <v>10</v>
      </c>
      <c r="S49" s="40" t="s">
        <v>11</v>
      </c>
      <c r="T49" s="40" t="s">
        <v>12</v>
      </c>
      <c r="U49" s="40" t="s">
        <v>13</v>
      </c>
      <c r="V49" s="40" t="s">
        <v>133</v>
      </c>
      <c r="W49" s="40" t="s">
        <v>134</v>
      </c>
      <c r="X49" s="40" t="s">
        <v>135</v>
      </c>
      <c r="Y49" s="40" t="s">
        <v>136</v>
      </c>
      <c r="Z49" s="40" t="s">
        <v>155</v>
      </c>
      <c r="AA49" s="40" t="s">
        <v>31</v>
      </c>
      <c r="AB49" s="40" t="s">
        <v>171</v>
      </c>
      <c r="AC49" s="40" t="s">
        <v>53</v>
      </c>
    </row>
    <row r="50" spans="1:30" x14ac:dyDescent="0.2">
      <c r="A50" s="29" t="s">
        <v>14</v>
      </c>
      <c r="B50" s="4">
        <v>2814</v>
      </c>
      <c r="C50" s="4">
        <v>5415</v>
      </c>
      <c r="D50" s="4">
        <v>5848</v>
      </c>
      <c r="E50" s="4">
        <v>2500</v>
      </c>
      <c r="F50" s="4">
        <v>2127</v>
      </c>
      <c r="G50" s="4">
        <v>3403</v>
      </c>
      <c r="H50" s="4">
        <v>1766</v>
      </c>
      <c r="I50" s="4">
        <v>1641</v>
      </c>
      <c r="J50" s="4">
        <v>988</v>
      </c>
      <c r="K50" s="4">
        <v>1076</v>
      </c>
      <c r="L50" s="4">
        <v>3656</v>
      </c>
      <c r="M50" s="4">
        <v>0</v>
      </c>
      <c r="N50" s="4">
        <v>31234</v>
      </c>
      <c r="O50" s="85"/>
      <c r="P50" s="29" t="s">
        <v>14</v>
      </c>
      <c r="Q50" s="91">
        <v>1214.3623704309111</v>
      </c>
      <c r="R50" s="91">
        <v>1530.3674482382114</v>
      </c>
      <c r="S50" s="91">
        <v>2850.0648446048895</v>
      </c>
      <c r="T50" s="91">
        <v>747.87868414394393</v>
      </c>
      <c r="U50" s="91">
        <v>1268.5346694835912</v>
      </c>
      <c r="V50" s="91">
        <v>1601.0923942236548</v>
      </c>
      <c r="W50" s="91">
        <v>433.37839242144037</v>
      </c>
      <c r="X50" s="91">
        <v>589.87614524029379</v>
      </c>
      <c r="Y50" s="91">
        <v>580.8474287315139</v>
      </c>
      <c r="Z50" s="91">
        <v>303.96678912892696</v>
      </c>
      <c r="AA50" s="91">
        <v>1607.1115385628416</v>
      </c>
      <c r="AB50" s="91">
        <v>0</v>
      </c>
      <c r="AC50" s="4">
        <v>12727.480705210219</v>
      </c>
      <c r="AD50" s="82"/>
    </row>
    <row r="51" spans="1:30" x14ac:dyDescent="0.2">
      <c r="A51" s="30" t="s">
        <v>15</v>
      </c>
      <c r="B51" s="5">
        <v>14669</v>
      </c>
      <c r="C51" s="5">
        <v>14876</v>
      </c>
      <c r="D51" s="5">
        <v>7898</v>
      </c>
      <c r="E51" s="5">
        <v>4576</v>
      </c>
      <c r="F51" s="5">
        <v>4600</v>
      </c>
      <c r="G51" s="5">
        <v>3154</v>
      </c>
      <c r="H51" s="5">
        <v>1806</v>
      </c>
      <c r="I51" s="5">
        <v>2653</v>
      </c>
      <c r="J51" s="5">
        <v>1914</v>
      </c>
      <c r="K51" s="5">
        <v>1672</v>
      </c>
      <c r="L51" s="5">
        <v>6768</v>
      </c>
      <c r="M51" s="5">
        <v>0</v>
      </c>
      <c r="N51" s="5">
        <v>64586</v>
      </c>
      <c r="O51" s="84"/>
      <c r="P51" s="30" t="s">
        <v>15</v>
      </c>
      <c r="Q51" s="92">
        <v>4169.7622409715668</v>
      </c>
      <c r="R51" s="92">
        <v>5180.9784899549277</v>
      </c>
      <c r="S51" s="92">
        <v>4172.7718131411602</v>
      </c>
      <c r="T51" s="92">
        <v>2479.8874677449089</v>
      </c>
      <c r="U51" s="92">
        <v>1906.5639694373783</v>
      </c>
      <c r="V51" s="92">
        <v>2612.3086432070158</v>
      </c>
      <c r="W51" s="92">
        <v>729.82125112638403</v>
      </c>
      <c r="X51" s="92">
        <v>1122.5704192583144</v>
      </c>
      <c r="Y51" s="92">
        <v>847.19456574052413</v>
      </c>
      <c r="Z51" s="92">
        <v>722.29732070240061</v>
      </c>
      <c r="AA51" s="92">
        <v>3303.0054561286861</v>
      </c>
      <c r="AB51" s="92">
        <v>0</v>
      </c>
      <c r="AC51" s="5">
        <v>27247.161637413265</v>
      </c>
      <c r="AD51" s="81"/>
    </row>
    <row r="52" spans="1:30" x14ac:dyDescent="0.2">
      <c r="A52" s="30" t="s">
        <v>16</v>
      </c>
      <c r="B52" s="5">
        <v>18437</v>
      </c>
      <c r="C52" s="5">
        <v>23905</v>
      </c>
      <c r="D52" s="5">
        <v>11847</v>
      </c>
      <c r="E52" s="5">
        <v>8535</v>
      </c>
      <c r="F52" s="5">
        <v>4885</v>
      </c>
      <c r="G52" s="5">
        <v>4396</v>
      </c>
      <c r="H52" s="5">
        <v>4303</v>
      </c>
      <c r="I52" s="5">
        <v>3787</v>
      </c>
      <c r="J52" s="5">
        <v>2911</v>
      </c>
      <c r="K52" s="5">
        <v>2703</v>
      </c>
      <c r="L52" s="5">
        <v>13100</v>
      </c>
      <c r="M52" s="5">
        <v>5</v>
      </c>
      <c r="N52" s="5">
        <v>98814</v>
      </c>
      <c r="O52" s="84"/>
      <c r="P52" s="30" t="s">
        <v>16</v>
      </c>
      <c r="Q52" s="92">
        <v>8407.239855758984</v>
      </c>
      <c r="R52" s="92">
        <v>16035.000519593295</v>
      </c>
      <c r="S52" s="92">
        <v>11219.685048243957</v>
      </c>
      <c r="T52" s="92">
        <v>7811.3445661795031</v>
      </c>
      <c r="U52" s="92">
        <v>4619.6932803257705</v>
      </c>
      <c r="V52" s="92">
        <v>5895.7518802333452</v>
      </c>
      <c r="W52" s="92">
        <v>1989.3272041011951</v>
      </c>
      <c r="X52" s="92">
        <v>3221.7470075496663</v>
      </c>
      <c r="Y52" s="92">
        <v>2525.0310502888087</v>
      </c>
      <c r="Z52" s="92">
        <v>1959.2314824052617</v>
      </c>
      <c r="AA52" s="92">
        <v>8702.1779283791311</v>
      </c>
      <c r="AB52" s="92">
        <v>6.0191443391866724</v>
      </c>
      <c r="AC52" s="5">
        <v>72392.248967398104</v>
      </c>
      <c r="AD52" s="81"/>
    </row>
    <row r="53" spans="1:30" x14ac:dyDescent="0.2">
      <c r="A53" s="30" t="s">
        <v>17</v>
      </c>
      <c r="B53" s="5">
        <v>9892</v>
      </c>
      <c r="C53" s="5">
        <v>11986</v>
      </c>
      <c r="D53" s="5">
        <v>6865</v>
      </c>
      <c r="E53" s="5">
        <v>4441</v>
      </c>
      <c r="F53" s="5">
        <v>2810</v>
      </c>
      <c r="G53" s="5">
        <v>3030</v>
      </c>
      <c r="H53" s="5">
        <v>1595</v>
      </c>
      <c r="I53" s="5">
        <v>2222</v>
      </c>
      <c r="J53" s="5">
        <v>1544</v>
      </c>
      <c r="K53" s="5">
        <v>1900</v>
      </c>
      <c r="L53" s="5">
        <v>6526</v>
      </c>
      <c r="M53" s="5">
        <v>1</v>
      </c>
      <c r="N53" s="5">
        <v>52812</v>
      </c>
      <c r="O53" s="84"/>
      <c r="P53" s="30" t="s">
        <v>17</v>
      </c>
      <c r="Q53" s="92">
        <v>2136.7962404112686</v>
      </c>
      <c r="R53" s="92">
        <v>3942.5395421672702</v>
      </c>
      <c r="S53" s="92">
        <v>3787.5465754332135</v>
      </c>
      <c r="T53" s="92">
        <v>1766.6188635512883</v>
      </c>
      <c r="U53" s="92">
        <v>1646.2359767675548</v>
      </c>
      <c r="V53" s="92">
        <v>1543.9105230013813</v>
      </c>
      <c r="W53" s="92">
        <v>430.36882025184707</v>
      </c>
      <c r="X53" s="92">
        <v>958.54873601547752</v>
      </c>
      <c r="Y53" s="92">
        <v>708.7542459392306</v>
      </c>
      <c r="Z53" s="92">
        <v>588.3713591554972</v>
      </c>
      <c r="AA53" s="92">
        <v>3059.2301103916261</v>
      </c>
      <c r="AB53" s="92">
        <v>0</v>
      </c>
      <c r="AC53" s="5">
        <v>20568.92099308566</v>
      </c>
      <c r="AD53" s="81"/>
    </row>
    <row r="54" spans="1:30" x14ac:dyDescent="0.2">
      <c r="A54" s="30" t="s">
        <v>18</v>
      </c>
      <c r="B54" s="5">
        <v>24882</v>
      </c>
      <c r="C54" s="5">
        <v>21870</v>
      </c>
      <c r="D54" s="5">
        <v>14630</v>
      </c>
      <c r="E54" s="5">
        <v>7621</v>
      </c>
      <c r="F54" s="5">
        <v>5116</v>
      </c>
      <c r="G54" s="5">
        <v>6181</v>
      </c>
      <c r="H54" s="5">
        <v>4091</v>
      </c>
      <c r="I54" s="5">
        <v>3729</v>
      </c>
      <c r="J54" s="5">
        <v>3201</v>
      </c>
      <c r="K54" s="5">
        <v>2877</v>
      </c>
      <c r="L54" s="5">
        <v>13639</v>
      </c>
      <c r="M54" s="5">
        <v>1</v>
      </c>
      <c r="N54" s="5">
        <v>107838</v>
      </c>
      <c r="O54" s="84"/>
      <c r="P54" s="30" t="s">
        <v>18</v>
      </c>
      <c r="Q54" s="92">
        <v>3420.3787707428264</v>
      </c>
      <c r="R54" s="92">
        <v>3510.6659358306265</v>
      </c>
      <c r="S54" s="92">
        <v>4997.3945876097341</v>
      </c>
      <c r="T54" s="92">
        <v>1786.181082653645</v>
      </c>
      <c r="U54" s="92">
        <v>1862.925172978275</v>
      </c>
      <c r="V54" s="92">
        <v>2103.6909465457416</v>
      </c>
      <c r="W54" s="92">
        <v>618.46708085143052</v>
      </c>
      <c r="X54" s="92">
        <v>969.08223860905423</v>
      </c>
      <c r="Y54" s="92">
        <v>941.99608908271421</v>
      </c>
      <c r="Z54" s="92">
        <v>495.07462189810383</v>
      </c>
      <c r="AA54" s="92">
        <v>2583.7177075958793</v>
      </c>
      <c r="AB54" s="92">
        <v>0</v>
      </c>
      <c r="AC54" s="5">
        <v>23289.574234398031</v>
      </c>
      <c r="AD54" s="81"/>
    </row>
    <row r="55" spans="1:30" x14ac:dyDescent="0.2">
      <c r="A55" s="30" t="s">
        <v>19</v>
      </c>
      <c r="B55" s="5">
        <v>52661</v>
      </c>
      <c r="C55" s="5">
        <v>54172</v>
      </c>
      <c r="D55" s="5">
        <v>30326</v>
      </c>
      <c r="E55" s="5">
        <v>16336</v>
      </c>
      <c r="F55" s="5">
        <v>14560</v>
      </c>
      <c r="G55" s="5">
        <v>9155</v>
      </c>
      <c r="H55" s="5">
        <v>9151</v>
      </c>
      <c r="I55" s="5">
        <v>8323</v>
      </c>
      <c r="J55" s="5">
        <v>5913</v>
      </c>
      <c r="K55" s="5">
        <v>6885</v>
      </c>
      <c r="L55" s="5">
        <v>28393</v>
      </c>
      <c r="M55" s="5">
        <v>0</v>
      </c>
      <c r="N55" s="5">
        <v>235875</v>
      </c>
      <c r="O55" s="84"/>
      <c r="P55" s="30" t="s">
        <v>19</v>
      </c>
      <c r="Q55" s="92">
        <v>14194.647137886968</v>
      </c>
      <c r="R55" s="92">
        <v>16295.328512263117</v>
      </c>
      <c r="S55" s="92">
        <v>21939.78111633542</v>
      </c>
      <c r="T55" s="92">
        <v>8312.4383324167939</v>
      </c>
      <c r="U55" s="92">
        <v>9183.7094755140661</v>
      </c>
      <c r="V55" s="92">
        <v>8160.4549378523316</v>
      </c>
      <c r="W55" s="92">
        <v>3033.6487469500826</v>
      </c>
      <c r="X55" s="92">
        <v>4090.0085784773437</v>
      </c>
      <c r="Y55" s="92">
        <v>3325.5772474006362</v>
      </c>
      <c r="Z55" s="92">
        <v>2397.1242330810924</v>
      </c>
      <c r="AA55" s="92">
        <v>12176.728998174636</v>
      </c>
      <c r="AB55" s="92">
        <v>4.5143582543900038</v>
      </c>
      <c r="AC55" s="5">
        <v>103113.96167460688</v>
      </c>
      <c r="AD55" s="81"/>
    </row>
    <row r="56" spans="1:30" x14ac:dyDescent="0.2">
      <c r="A56" s="30" t="s">
        <v>20</v>
      </c>
      <c r="B56" s="5">
        <v>532903</v>
      </c>
      <c r="C56" s="5">
        <v>497411</v>
      </c>
      <c r="D56" s="5">
        <v>304522</v>
      </c>
      <c r="E56" s="5">
        <v>163571</v>
      </c>
      <c r="F56" s="5">
        <v>160207</v>
      </c>
      <c r="G56" s="5">
        <v>101040</v>
      </c>
      <c r="H56" s="5">
        <v>54731</v>
      </c>
      <c r="I56" s="5">
        <v>71060</v>
      </c>
      <c r="J56" s="5">
        <v>51074</v>
      </c>
      <c r="K56" s="5">
        <v>55340</v>
      </c>
      <c r="L56" s="5">
        <v>264831</v>
      </c>
      <c r="M56" s="5">
        <v>2</v>
      </c>
      <c r="N56" s="5">
        <v>2256692</v>
      </c>
      <c r="O56" s="84"/>
      <c r="P56" s="30" t="s">
        <v>20</v>
      </c>
      <c r="Q56" s="92">
        <v>166802.52792754106</v>
      </c>
      <c r="R56" s="92">
        <v>179037.94358302277</v>
      </c>
      <c r="S56" s="92">
        <v>256722.52521065073</v>
      </c>
      <c r="T56" s="92">
        <v>100336.12656207224</v>
      </c>
      <c r="U56" s="92">
        <v>138459.8820203958</v>
      </c>
      <c r="V56" s="92">
        <v>89987.712656925549</v>
      </c>
      <c r="W56" s="92">
        <v>34619.108666832144</v>
      </c>
      <c r="X56" s="92">
        <v>43044.405955608694</v>
      </c>
      <c r="Y56" s="92">
        <v>35067.534920101556</v>
      </c>
      <c r="Z56" s="92">
        <v>22033.077853592815</v>
      </c>
      <c r="AA56" s="92">
        <v>147419.37836927519</v>
      </c>
      <c r="AB56" s="92">
        <v>57.181871222273386</v>
      </c>
      <c r="AC56" s="5">
        <v>1213587.4055972409</v>
      </c>
      <c r="AD56" s="81"/>
    </row>
    <row r="57" spans="1:30" x14ac:dyDescent="0.2">
      <c r="A57" s="30" t="s">
        <v>21</v>
      </c>
      <c r="B57" s="5">
        <v>40778</v>
      </c>
      <c r="C57" s="5">
        <v>44438</v>
      </c>
      <c r="D57" s="5">
        <v>13540</v>
      </c>
      <c r="E57" s="5">
        <v>13884</v>
      </c>
      <c r="F57" s="5">
        <v>6950</v>
      </c>
      <c r="G57" s="5">
        <v>7124</v>
      </c>
      <c r="H57" s="5">
        <v>12153</v>
      </c>
      <c r="I57" s="5">
        <v>6047</v>
      </c>
      <c r="J57" s="5">
        <v>5706</v>
      </c>
      <c r="K57" s="5">
        <v>5614</v>
      </c>
      <c r="L57" s="5">
        <v>18123</v>
      </c>
      <c r="M57" s="5">
        <v>0</v>
      </c>
      <c r="N57" s="5">
        <v>174357</v>
      </c>
      <c r="O57" s="84"/>
      <c r="P57" s="30" t="s">
        <v>21</v>
      </c>
      <c r="Q57" s="92">
        <v>8726.2545057358784</v>
      </c>
      <c r="R57" s="92">
        <v>9523.7911306781116</v>
      </c>
      <c r="S57" s="92">
        <v>8008.4715432878675</v>
      </c>
      <c r="T57" s="92">
        <v>4759.638386211861</v>
      </c>
      <c r="U57" s="92">
        <v>4458.6811692525271</v>
      </c>
      <c r="V57" s="92">
        <v>4059.9128567814105</v>
      </c>
      <c r="W57" s="92">
        <v>1861.4203868934781</v>
      </c>
      <c r="X57" s="92">
        <v>1968.2601989140419</v>
      </c>
      <c r="Y57" s="92">
        <v>1447.6042135743946</v>
      </c>
      <c r="Z57" s="92">
        <v>1086.4555532231943</v>
      </c>
      <c r="AA57" s="92">
        <v>6387.8169299618557</v>
      </c>
      <c r="AB57" s="92">
        <v>1.5047860847966681</v>
      </c>
      <c r="AC57" s="5">
        <v>52289.811660599415</v>
      </c>
      <c r="AD57" s="81"/>
    </row>
    <row r="58" spans="1:30" x14ac:dyDescent="0.2">
      <c r="A58" s="30" t="s">
        <v>22</v>
      </c>
      <c r="B58" s="5">
        <v>41381</v>
      </c>
      <c r="C58" s="5">
        <v>39502</v>
      </c>
      <c r="D58" s="5">
        <v>19533</v>
      </c>
      <c r="E58" s="5">
        <v>12627</v>
      </c>
      <c r="F58" s="5">
        <v>4158</v>
      </c>
      <c r="G58" s="5">
        <v>11661</v>
      </c>
      <c r="H58" s="5">
        <v>7204</v>
      </c>
      <c r="I58" s="5">
        <v>5773</v>
      </c>
      <c r="J58" s="5">
        <v>4772</v>
      </c>
      <c r="K58" s="5">
        <v>4859</v>
      </c>
      <c r="L58" s="5">
        <v>16789</v>
      </c>
      <c r="M58" s="5">
        <v>0</v>
      </c>
      <c r="N58" s="5">
        <v>168259</v>
      </c>
      <c r="O58" s="84"/>
      <c r="P58" s="30" t="s">
        <v>22</v>
      </c>
      <c r="Q58" s="92">
        <v>7763.1914114660103</v>
      </c>
      <c r="R58" s="92">
        <v>7799.3062775011294</v>
      </c>
      <c r="S58" s="92">
        <v>9898.4828657924827</v>
      </c>
      <c r="T58" s="92">
        <v>3733.3742763805335</v>
      </c>
      <c r="U58" s="92">
        <v>4297.6690581792836</v>
      </c>
      <c r="V58" s="92">
        <v>4112.5803697492938</v>
      </c>
      <c r="W58" s="92">
        <v>1279.0681720771679</v>
      </c>
      <c r="X58" s="92">
        <v>1703.417847989828</v>
      </c>
      <c r="Y58" s="92">
        <v>1679.3412706330814</v>
      </c>
      <c r="Z58" s="92">
        <v>1074.4172645448209</v>
      </c>
      <c r="AA58" s="92">
        <v>5916.8188854204991</v>
      </c>
      <c r="AB58" s="92">
        <v>0</v>
      </c>
      <c r="AC58" s="5">
        <v>49257.667699734127</v>
      </c>
      <c r="AD58" s="81"/>
    </row>
    <row r="59" spans="1:30" x14ac:dyDescent="0.2">
      <c r="A59" s="97" t="s">
        <v>232</v>
      </c>
      <c r="B59" s="92">
        <v>12766</v>
      </c>
      <c r="C59" s="92">
        <v>13977</v>
      </c>
      <c r="D59" s="92">
        <v>10154</v>
      </c>
      <c r="E59" s="92">
        <v>6027</v>
      </c>
      <c r="F59" s="92">
        <v>2153</v>
      </c>
      <c r="G59" s="92">
        <v>5634</v>
      </c>
      <c r="H59" s="92">
        <v>2990</v>
      </c>
      <c r="I59" s="92">
        <v>2140</v>
      </c>
      <c r="J59" s="92">
        <v>1596</v>
      </c>
      <c r="K59" s="92">
        <v>2082</v>
      </c>
      <c r="L59" s="92">
        <v>7657</v>
      </c>
      <c r="M59" s="92">
        <v>2</v>
      </c>
      <c r="N59" s="92">
        <v>67178</v>
      </c>
      <c r="O59" s="84"/>
      <c r="P59" s="97" t="s">
        <v>232</v>
      </c>
      <c r="Q59" s="92">
        <v>999.17796030498755</v>
      </c>
      <c r="R59" s="92">
        <v>955.53916384588422</v>
      </c>
      <c r="S59" s="92">
        <v>1119.5608470887209</v>
      </c>
      <c r="T59" s="92">
        <v>385.22523770794703</v>
      </c>
      <c r="U59" s="92">
        <v>645.55323037777066</v>
      </c>
      <c r="V59" s="92">
        <v>606.42879217305722</v>
      </c>
      <c r="W59" s="92">
        <v>130.91638937731011</v>
      </c>
      <c r="X59" s="92">
        <v>225.71791271950019</v>
      </c>
      <c r="Y59" s="92">
        <v>141.4498919708868</v>
      </c>
      <c r="Z59" s="92">
        <v>161.01211107324346</v>
      </c>
      <c r="AA59" s="92">
        <v>829.13713272296411</v>
      </c>
      <c r="AB59" s="92">
        <v>0</v>
      </c>
      <c r="AC59" s="92">
        <v>6199.7186693622734</v>
      </c>
      <c r="AD59" s="81"/>
    </row>
    <row r="60" spans="1:30" x14ac:dyDescent="0.2">
      <c r="A60" s="30" t="s">
        <v>23</v>
      </c>
      <c r="B60" s="5">
        <v>66057</v>
      </c>
      <c r="C60" s="5">
        <v>90043</v>
      </c>
      <c r="D60" s="5">
        <v>43947</v>
      </c>
      <c r="E60" s="5">
        <v>28361</v>
      </c>
      <c r="F60" s="5">
        <v>19256</v>
      </c>
      <c r="G60" s="5">
        <v>15104</v>
      </c>
      <c r="H60" s="5">
        <v>12673</v>
      </c>
      <c r="I60" s="5">
        <v>10146</v>
      </c>
      <c r="J60" s="5">
        <v>8692</v>
      </c>
      <c r="K60" s="5">
        <v>9245</v>
      </c>
      <c r="L60" s="5">
        <v>38015</v>
      </c>
      <c r="M60" s="5">
        <v>23</v>
      </c>
      <c r="N60" s="92">
        <v>341562</v>
      </c>
      <c r="O60" s="84"/>
      <c r="P60" s="30" t="s">
        <v>23</v>
      </c>
      <c r="Q60" s="92">
        <v>19586.295679713432</v>
      </c>
      <c r="R60" s="92">
        <v>20574.940137424841</v>
      </c>
      <c r="S60" s="92">
        <v>27155.369686240672</v>
      </c>
      <c r="T60" s="92">
        <v>8711.2066448879104</v>
      </c>
      <c r="U60" s="92">
        <v>12078.917902662855</v>
      </c>
      <c r="V60" s="92">
        <v>9319.140223145765</v>
      </c>
      <c r="W60" s="92">
        <v>3590.4195983248501</v>
      </c>
      <c r="X60" s="92">
        <v>4248.0111173809937</v>
      </c>
      <c r="Y60" s="92">
        <v>3590.4195983248501</v>
      </c>
      <c r="Z60" s="92">
        <v>2345.9615061980053</v>
      </c>
      <c r="AA60" s="92">
        <v>15260.035685923011</v>
      </c>
      <c r="AB60" s="92">
        <v>3.0095721695933362</v>
      </c>
      <c r="AC60" s="5">
        <v>126463.72735239677</v>
      </c>
      <c r="AD60" s="81"/>
    </row>
    <row r="61" spans="1:30" x14ac:dyDescent="0.2">
      <c r="A61" s="30" t="s">
        <v>24</v>
      </c>
      <c r="B61" s="5">
        <v>33206</v>
      </c>
      <c r="C61" s="5">
        <v>34087</v>
      </c>
      <c r="D61" s="5">
        <v>18985</v>
      </c>
      <c r="E61" s="5">
        <v>10051</v>
      </c>
      <c r="F61" s="5">
        <v>7807</v>
      </c>
      <c r="G61" s="5">
        <v>5695</v>
      </c>
      <c r="H61" s="5">
        <v>4719</v>
      </c>
      <c r="I61" s="5">
        <v>3993</v>
      </c>
      <c r="J61" s="5">
        <v>3300</v>
      </c>
      <c r="K61" s="5">
        <v>3293</v>
      </c>
      <c r="L61" s="5">
        <v>19154</v>
      </c>
      <c r="M61" s="5">
        <v>1</v>
      </c>
      <c r="N61" s="5">
        <v>144291</v>
      </c>
      <c r="O61" s="84"/>
      <c r="P61" s="30" t="s">
        <v>24</v>
      </c>
      <c r="Q61" s="92">
        <v>8766.883730025389</v>
      </c>
      <c r="R61" s="92">
        <v>8043.0816232381912</v>
      </c>
      <c r="S61" s="92">
        <v>11338.563148942894</v>
      </c>
      <c r="T61" s="92">
        <v>3278.9288787719397</v>
      </c>
      <c r="U61" s="92">
        <v>4706.9708732439776</v>
      </c>
      <c r="V61" s="92">
        <v>4527.9013291531746</v>
      </c>
      <c r="W61" s="92">
        <v>1483.7190796095147</v>
      </c>
      <c r="X61" s="92">
        <v>1893.0208946742084</v>
      </c>
      <c r="Y61" s="92">
        <v>1533.3770204078048</v>
      </c>
      <c r="Z61" s="92">
        <v>946.51044733710421</v>
      </c>
      <c r="AA61" s="92">
        <v>5942.4002488620417</v>
      </c>
      <c r="AB61" s="92">
        <v>3.0095721695933362</v>
      </c>
      <c r="AC61" s="5">
        <v>52464.36684643582</v>
      </c>
      <c r="AD61" s="81"/>
    </row>
    <row r="62" spans="1:30" x14ac:dyDescent="0.2">
      <c r="A62" s="30" t="s">
        <v>25</v>
      </c>
      <c r="B62" s="5">
        <v>6259</v>
      </c>
      <c r="C62" s="5">
        <v>8730</v>
      </c>
      <c r="D62" s="5">
        <v>8403</v>
      </c>
      <c r="E62" s="5">
        <v>3610</v>
      </c>
      <c r="F62" s="5">
        <v>3386</v>
      </c>
      <c r="G62" s="5">
        <v>3141</v>
      </c>
      <c r="H62" s="5">
        <v>891</v>
      </c>
      <c r="I62" s="5">
        <v>1557</v>
      </c>
      <c r="J62" s="5">
        <v>1437</v>
      </c>
      <c r="K62" s="5">
        <v>1131</v>
      </c>
      <c r="L62" s="5">
        <v>5011</v>
      </c>
      <c r="M62" s="5">
        <v>1</v>
      </c>
      <c r="N62" s="5">
        <v>43557</v>
      </c>
      <c r="O62" s="84"/>
      <c r="P62" s="30" t="s">
        <v>25</v>
      </c>
      <c r="Q62" s="92">
        <v>2905.7419297423662</v>
      </c>
      <c r="R62" s="92">
        <v>3104.3736929355264</v>
      </c>
      <c r="S62" s="92">
        <v>5433.7825522007688</v>
      </c>
      <c r="T62" s="92">
        <v>1486.7286517791081</v>
      </c>
      <c r="U62" s="92">
        <v>2130.7770960720818</v>
      </c>
      <c r="V62" s="92">
        <v>1882.4873920806317</v>
      </c>
      <c r="W62" s="92">
        <v>377.70130728396367</v>
      </c>
      <c r="X62" s="92">
        <v>651.57237471695726</v>
      </c>
      <c r="Y62" s="92">
        <v>780.98397800947077</v>
      </c>
      <c r="Z62" s="92">
        <v>464.97890020217045</v>
      </c>
      <c r="AA62" s="92">
        <v>2419.696024353042</v>
      </c>
      <c r="AB62" s="92">
        <v>0</v>
      </c>
      <c r="AC62" s="5">
        <v>21638.823899376086</v>
      </c>
      <c r="AD62" s="81"/>
    </row>
    <row r="63" spans="1:30" x14ac:dyDescent="0.2">
      <c r="A63" s="30" t="s">
        <v>26</v>
      </c>
      <c r="B63" s="5">
        <v>27841</v>
      </c>
      <c r="C63" s="5">
        <v>37434</v>
      </c>
      <c r="D63" s="5">
        <v>27781</v>
      </c>
      <c r="E63" s="5">
        <v>12775</v>
      </c>
      <c r="F63" s="5">
        <v>13326</v>
      </c>
      <c r="G63" s="5">
        <v>8902</v>
      </c>
      <c r="H63" s="5">
        <v>3197</v>
      </c>
      <c r="I63" s="5">
        <v>4334</v>
      </c>
      <c r="J63" s="5">
        <v>3352</v>
      </c>
      <c r="K63" s="5">
        <v>4169</v>
      </c>
      <c r="L63" s="5">
        <v>18216</v>
      </c>
      <c r="M63" s="5">
        <v>0</v>
      </c>
      <c r="N63" s="5">
        <v>161327</v>
      </c>
      <c r="O63" s="84"/>
      <c r="P63" s="30" t="s">
        <v>26</v>
      </c>
      <c r="Q63" s="92">
        <v>9502.7241254909586</v>
      </c>
      <c r="R63" s="92">
        <v>9886.4445771141091</v>
      </c>
      <c r="S63" s="92">
        <v>15341.294134502032</v>
      </c>
      <c r="T63" s="92">
        <v>4765.6575305510478</v>
      </c>
      <c r="U63" s="92">
        <v>6135.0128677160155</v>
      </c>
      <c r="V63" s="92">
        <v>5168.9402012765549</v>
      </c>
      <c r="W63" s="92">
        <v>1428.0419944720379</v>
      </c>
      <c r="X63" s="92">
        <v>1978.7937015076186</v>
      </c>
      <c r="Y63" s="92">
        <v>1566.4823142733314</v>
      </c>
      <c r="Z63" s="92">
        <v>1175.2379322261977</v>
      </c>
      <c r="AA63" s="92">
        <v>6897.9394127079258</v>
      </c>
      <c r="AB63" s="92">
        <v>3.0095721695933362</v>
      </c>
      <c r="AC63" s="5">
        <v>63849.578364007422</v>
      </c>
      <c r="AD63" s="81"/>
    </row>
    <row r="64" spans="1:30" x14ac:dyDescent="0.2">
      <c r="A64" s="30" t="s">
        <v>27</v>
      </c>
      <c r="B64" s="5">
        <v>4724</v>
      </c>
      <c r="C64" s="5">
        <v>4041</v>
      </c>
      <c r="D64" s="5">
        <v>3324</v>
      </c>
      <c r="E64" s="5">
        <v>1933</v>
      </c>
      <c r="F64" s="5">
        <v>1422</v>
      </c>
      <c r="G64" s="5">
        <v>1101</v>
      </c>
      <c r="H64" s="5">
        <v>446</v>
      </c>
      <c r="I64" s="5">
        <v>779</v>
      </c>
      <c r="J64" s="5">
        <v>636</v>
      </c>
      <c r="K64" s="5">
        <v>533</v>
      </c>
      <c r="L64" s="5">
        <v>2475</v>
      </c>
      <c r="M64" s="5">
        <v>0</v>
      </c>
      <c r="N64" s="5">
        <v>21414</v>
      </c>
      <c r="O64" s="84"/>
      <c r="P64" s="30" t="s">
        <v>27</v>
      </c>
      <c r="Q64" s="92">
        <v>1131.5991357670944</v>
      </c>
      <c r="R64" s="92">
        <v>988.64445771141095</v>
      </c>
      <c r="S64" s="92">
        <v>1608.6163246476383</v>
      </c>
      <c r="T64" s="92">
        <v>496.57940798290042</v>
      </c>
      <c r="U64" s="92">
        <v>532.69427401802045</v>
      </c>
      <c r="V64" s="92">
        <v>526.67512967883374</v>
      </c>
      <c r="W64" s="92">
        <v>203.14612144755017</v>
      </c>
      <c r="X64" s="92">
        <v>222.70834054990686</v>
      </c>
      <c r="Y64" s="92">
        <v>255.81363441543357</v>
      </c>
      <c r="Z64" s="92">
        <v>123.39245895332678</v>
      </c>
      <c r="AA64" s="92">
        <v>720.79253461760391</v>
      </c>
      <c r="AB64" s="92">
        <v>0</v>
      </c>
      <c r="AC64" s="5">
        <v>6810.6618197897187</v>
      </c>
      <c r="AD64" s="81"/>
    </row>
    <row r="65" spans="1:30" x14ac:dyDescent="0.2">
      <c r="A65" s="30" t="s">
        <v>28</v>
      </c>
      <c r="B65" s="5">
        <v>6278</v>
      </c>
      <c r="C65" s="5">
        <v>9025</v>
      </c>
      <c r="D65" s="5">
        <v>4683</v>
      </c>
      <c r="E65" s="5">
        <v>2781</v>
      </c>
      <c r="F65" s="5">
        <v>1537</v>
      </c>
      <c r="G65" s="5">
        <v>3037</v>
      </c>
      <c r="H65" s="5">
        <v>784</v>
      </c>
      <c r="I65" s="5">
        <v>1145</v>
      </c>
      <c r="J65" s="5">
        <v>1166</v>
      </c>
      <c r="K65" s="5">
        <v>895</v>
      </c>
      <c r="L65" s="5">
        <v>4477</v>
      </c>
      <c r="M65" s="5">
        <v>0</v>
      </c>
      <c r="N65" s="5">
        <v>35808</v>
      </c>
      <c r="O65" s="84"/>
      <c r="P65" s="30" t="s">
        <v>28</v>
      </c>
      <c r="Q65" s="92">
        <v>2443.7726017097889</v>
      </c>
      <c r="R65" s="92">
        <v>3701.7737685998031</v>
      </c>
      <c r="S65" s="92">
        <v>3632.5536086991569</v>
      </c>
      <c r="T65" s="92">
        <v>1923.1166163701419</v>
      </c>
      <c r="U65" s="92">
        <v>1677.8364845482847</v>
      </c>
      <c r="V65" s="92">
        <v>1322.7069685362712</v>
      </c>
      <c r="W65" s="92">
        <v>437.89275067583037</v>
      </c>
      <c r="X65" s="92">
        <v>600.40964783387051</v>
      </c>
      <c r="Y65" s="92">
        <v>741.85953980475733</v>
      </c>
      <c r="Z65" s="92">
        <v>391.24438204713368</v>
      </c>
      <c r="AA65" s="92">
        <v>2335.4280036044288</v>
      </c>
      <c r="AB65" s="92">
        <v>0</v>
      </c>
      <c r="AC65" s="5">
        <v>19208.594372429467</v>
      </c>
      <c r="AD65" s="81"/>
    </row>
    <row r="66" spans="1:30" x14ac:dyDescent="0.2">
      <c r="A66" s="30" t="s">
        <v>171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84"/>
      <c r="P66" s="30" t="s">
        <v>171</v>
      </c>
      <c r="Q66" s="92">
        <v>1917.097472030955</v>
      </c>
      <c r="R66" s="92">
        <v>2553.6219858999457</v>
      </c>
      <c r="S66" s="92">
        <v>2881.6653523856194</v>
      </c>
      <c r="T66" s="92">
        <v>1184.2666487349777</v>
      </c>
      <c r="U66" s="92">
        <v>841.17542140133742</v>
      </c>
      <c r="V66" s="92">
        <v>1638.7120463435715</v>
      </c>
      <c r="W66" s="92">
        <v>439.39753676062702</v>
      </c>
      <c r="X66" s="92">
        <v>499.58898015249378</v>
      </c>
      <c r="Y66" s="92">
        <v>449.93103935420373</v>
      </c>
      <c r="Z66" s="92">
        <v>278.38542568738359</v>
      </c>
      <c r="AA66" s="92">
        <v>1557.4535977645514</v>
      </c>
      <c r="AB66" s="92">
        <v>0</v>
      </c>
      <c r="AC66" s="5">
        <v>14241.295506515668</v>
      </c>
      <c r="AD66" s="81"/>
    </row>
    <row r="67" spans="1:30" x14ac:dyDescent="0.2">
      <c r="A67" s="28" t="s">
        <v>50</v>
      </c>
      <c r="B67" s="17">
        <v>895548</v>
      </c>
      <c r="C67" s="17">
        <v>910912</v>
      </c>
      <c r="D67" s="17">
        <v>532286</v>
      </c>
      <c r="E67" s="17">
        <v>299629</v>
      </c>
      <c r="F67" s="17">
        <v>254300</v>
      </c>
      <c r="G67" s="17">
        <v>191758</v>
      </c>
      <c r="H67" s="17">
        <v>122500</v>
      </c>
      <c r="I67" s="17">
        <v>129329</v>
      </c>
      <c r="J67" s="17">
        <v>98202</v>
      </c>
      <c r="K67" s="17">
        <v>104274</v>
      </c>
      <c r="L67" s="17">
        <v>466830</v>
      </c>
      <c r="M67" s="17">
        <v>36</v>
      </c>
      <c r="N67" s="17">
        <v>4005604</v>
      </c>
      <c r="O67" s="84"/>
      <c r="P67" s="28" t="s">
        <v>50</v>
      </c>
      <c r="Q67" s="17">
        <v>264088.45309573045</v>
      </c>
      <c r="R67" s="17">
        <v>292664.34084601916</v>
      </c>
      <c r="S67" s="17">
        <v>392108.12925980688</v>
      </c>
      <c r="T67" s="17">
        <v>153965.19783814071</v>
      </c>
      <c r="U67" s="17">
        <v>196452.8329423746</v>
      </c>
      <c r="V67" s="17">
        <v>145070.40729090761</v>
      </c>
      <c r="W67" s="17">
        <v>53085.843499456852</v>
      </c>
      <c r="X67" s="17">
        <v>67987.740097198242</v>
      </c>
      <c r="Y67" s="17">
        <v>56184.198048053186</v>
      </c>
      <c r="Z67" s="17">
        <v>36546.739641456668</v>
      </c>
      <c r="AA67" s="17">
        <v>227118.8685644459</v>
      </c>
      <c r="AB67" s="17">
        <v>78.248876409426742</v>
      </c>
      <c r="AC67" s="17">
        <v>1885351</v>
      </c>
      <c r="AD67" s="81"/>
    </row>
    <row r="68" spans="1:30" x14ac:dyDescent="0.2">
      <c r="A68" s="3" t="s">
        <v>309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P68" s="3" t="s">
        <v>318</v>
      </c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</row>
    <row r="69" spans="1:30" x14ac:dyDescent="0.2">
      <c r="Q69" s="6"/>
      <c r="R69" s="6"/>
      <c r="S69" s="6"/>
      <c r="T69" s="6"/>
    </row>
    <row r="70" spans="1:30" x14ac:dyDescent="0.2">
      <c r="A70" s="7" t="s">
        <v>100</v>
      </c>
      <c r="Q70" s="6"/>
      <c r="R70" s="6"/>
      <c r="S70" s="6"/>
      <c r="T70" s="6"/>
    </row>
    <row r="71" spans="1:30" x14ac:dyDescent="0.2">
      <c r="A71" s="7" t="s">
        <v>326</v>
      </c>
      <c r="P71" s="34"/>
      <c r="Q71" s="31"/>
      <c r="R71" s="31"/>
      <c r="S71" s="31"/>
      <c r="T71" s="6"/>
    </row>
    <row r="72" spans="1:30" ht="15" x14ac:dyDescent="0.2">
      <c r="A72" s="8" t="s">
        <v>130</v>
      </c>
      <c r="B72" s="93" t="s">
        <v>306</v>
      </c>
      <c r="C72" s="93" t="s">
        <v>307</v>
      </c>
      <c r="D72" s="8" t="s">
        <v>49</v>
      </c>
      <c r="P72" s="33"/>
      <c r="Q72" s="33"/>
      <c r="R72" s="33"/>
      <c r="S72" s="33"/>
      <c r="T72" s="6"/>
    </row>
    <row r="73" spans="1:30" x14ac:dyDescent="0.2">
      <c r="A73" s="97" t="s">
        <v>9</v>
      </c>
      <c r="B73" s="4">
        <v>14815256</v>
      </c>
      <c r="C73" s="4">
        <v>2974448.244111076</v>
      </c>
      <c r="D73" s="4">
        <v>17789704.244111076</v>
      </c>
      <c r="P73" s="32"/>
      <c r="Q73" s="18"/>
      <c r="R73" s="18"/>
      <c r="S73" s="18"/>
      <c r="T73" s="6"/>
    </row>
    <row r="74" spans="1:30" x14ac:dyDescent="0.2">
      <c r="A74" s="97" t="s">
        <v>10</v>
      </c>
      <c r="B74" s="5">
        <v>10797245</v>
      </c>
      <c r="C74" s="5">
        <v>2774810.6684046574</v>
      </c>
      <c r="D74" s="5">
        <v>13572055.668404657</v>
      </c>
      <c r="P74" s="32"/>
      <c r="Q74" s="18"/>
      <c r="R74" s="18"/>
      <c r="S74" s="18"/>
      <c r="T74" s="6"/>
    </row>
    <row r="75" spans="1:30" x14ac:dyDescent="0.2">
      <c r="A75" s="97" t="s">
        <v>11</v>
      </c>
      <c r="B75" s="5">
        <v>1401353</v>
      </c>
      <c r="C75" s="5">
        <v>521920.56013845187</v>
      </c>
      <c r="D75" s="5">
        <v>1923273.5601384519</v>
      </c>
      <c r="P75" s="32"/>
      <c r="Q75" s="18"/>
      <c r="R75" s="18"/>
      <c r="S75" s="18"/>
      <c r="T75" s="6"/>
    </row>
    <row r="76" spans="1:30" x14ac:dyDescent="0.2">
      <c r="A76" s="97" t="s">
        <v>12</v>
      </c>
      <c r="B76" s="5">
        <v>4622810</v>
      </c>
      <c r="C76" s="5">
        <v>2356850.2451211456</v>
      </c>
      <c r="D76" s="5">
        <v>6979660.2451211456</v>
      </c>
      <c r="P76" s="32"/>
      <c r="Q76" s="18"/>
      <c r="R76" s="18"/>
      <c r="S76" s="18"/>
      <c r="T76" s="6"/>
    </row>
    <row r="77" spans="1:30" x14ac:dyDescent="0.2">
      <c r="A77" s="97" t="s">
        <v>13</v>
      </c>
      <c r="B77" s="5">
        <v>461767</v>
      </c>
      <c r="C77" s="5">
        <v>175190.58994965389</v>
      </c>
      <c r="D77" s="5">
        <v>636957.58994965395</v>
      </c>
      <c r="P77" s="32"/>
      <c r="Q77" s="18"/>
      <c r="R77" s="18"/>
      <c r="S77" s="18"/>
      <c r="T77" s="6"/>
    </row>
    <row r="78" spans="1:30" x14ac:dyDescent="0.2">
      <c r="A78" s="97" t="s">
        <v>133</v>
      </c>
      <c r="B78" s="5">
        <v>1530221</v>
      </c>
      <c r="C78" s="5">
        <v>754565.22157488996</v>
      </c>
      <c r="D78" s="5">
        <v>2284786.22157489</v>
      </c>
      <c r="P78" s="32"/>
      <c r="Q78" s="18"/>
      <c r="R78" s="18"/>
      <c r="S78" s="18"/>
      <c r="T78" s="6"/>
    </row>
    <row r="79" spans="1:30" x14ac:dyDescent="0.2">
      <c r="A79" s="97" t="s">
        <v>134</v>
      </c>
      <c r="B79" s="5">
        <v>1824862</v>
      </c>
      <c r="C79" s="5">
        <v>708658.94424952799</v>
      </c>
      <c r="D79" s="5">
        <v>2533520.944249528</v>
      </c>
      <c r="P79" s="32"/>
      <c r="Q79" s="18"/>
      <c r="R79" s="18"/>
      <c r="S79" s="18"/>
      <c r="T79" s="6"/>
    </row>
    <row r="80" spans="1:30" x14ac:dyDescent="0.2">
      <c r="A80" s="97" t="s">
        <v>135</v>
      </c>
      <c r="B80" s="5">
        <v>1241668</v>
      </c>
      <c r="C80" s="5">
        <v>436701.92528319702</v>
      </c>
      <c r="D80" s="5">
        <v>1678369.9252831971</v>
      </c>
      <c r="P80" s="41"/>
      <c r="Q80" s="18"/>
      <c r="R80" s="18"/>
      <c r="S80" s="18"/>
      <c r="T80" s="6"/>
    </row>
    <row r="81" spans="1:30" x14ac:dyDescent="0.2">
      <c r="A81" s="97" t="s">
        <v>136</v>
      </c>
      <c r="B81" s="5">
        <v>2719422</v>
      </c>
      <c r="C81" s="5">
        <v>1460487.6328791694</v>
      </c>
      <c r="D81" s="5">
        <v>4179909.6328791697</v>
      </c>
      <c r="Q81" s="6"/>
      <c r="R81" s="6"/>
      <c r="S81" s="6"/>
      <c r="T81" s="6"/>
    </row>
    <row r="82" spans="1:30" x14ac:dyDescent="0.2">
      <c r="A82" s="97" t="s">
        <v>155</v>
      </c>
      <c r="B82" s="5">
        <v>2059756</v>
      </c>
      <c r="C82" s="5">
        <v>596768.48486626812</v>
      </c>
      <c r="D82" s="5">
        <v>2656524.484866268</v>
      </c>
      <c r="Q82" s="6"/>
      <c r="R82" s="6"/>
      <c r="S82" s="6"/>
      <c r="T82" s="6"/>
    </row>
    <row r="83" spans="1:30" x14ac:dyDescent="0.2">
      <c r="A83" s="97" t="s">
        <v>31</v>
      </c>
      <c r="B83" s="5">
        <v>4981887</v>
      </c>
      <c r="C83" s="5">
        <v>1535414.2797876024</v>
      </c>
      <c r="D83" s="5">
        <v>6517301.2797876019</v>
      </c>
      <c r="Q83" s="6"/>
      <c r="R83" s="6"/>
      <c r="S83" s="6"/>
      <c r="T83" s="6"/>
    </row>
    <row r="84" spans="1:30" x14ac:dyDescent="0.2">
      <c r="A84" s="97" t="s">
        <v>171</v>
      </c>
      <c r="B84" s="5">
        <v>72</v>
      </c>
      <c r="C84" s="5">
        <v>131.2036343612335</v>
      </c>
      <c r="D84" s="5">
        <v>203.2036343612335</v>
      </c>
      <c r="Q84" s="6"/>
      <c r="R84" s="6"/>
      <c r="S84" s="6"/>
      <c r="T84" s="6"/>
    </row>
    <row r="85" spans="1:30" x14ac:dyDescent="0.2">
      <c r="A85" s="96" t="s">
        <v>50</v>
      </c>
      <c r="B85" s="17">
        <v>46456319</v>
      </c>
      <c r="C85" s="17">
        <v>14295948</v>
      </c>
      <c r="D85" s="17">
        <v>60752266.999999985</v>
      </c>
      <c r="Q85" s="6"/>
      <c r="R85" s="6"/>
      <c r="S85" s="6"/>
      <c r="T85" s="6"/>
    </row>
    <row r="86" spans="1:30" x14ac:dyDescent="0.2">
      <c r="A86" s="3" t="s">
        <v>313</v>
      </c>
      <c r="B86" s="79"/>
      <c r="C86" s="79"/>
      <c r="D86" s="79"/>
      <c r="Q86" s="6"/>
      <c r="R86" s="6"/>
      <c r="S86" s="6"/>
      <c r="T86" s="6"/>
    </row>
    <row r="87" spans="1:30" x14ac:dyDescent="0.2">
      <c r="A87" s="3" t="s">
        <v>312</v>
      </c>
      <c r="Q87" s="6"/>
      <c r="R87" s="6"/>
      <c r="S87" s="6"/>
      <c r="T87" s="6"/>
    </row>
    <row r="88" spans="1:30" x14ac:dyDescent="0.2">
      <c r="Q88" s="6"/>
      <c r="R88" s="6"/>
      <c r="S88" s="6"/>
      <c r="T88" s="6"/>
    </row>
    <row r="89" spans="1:30" x14ac:dyDescent="0.2">
      <c r="A89" s="7" t="s">
        <v>101</v>
      </c>
      <c r="P89" s="7" t="s">
        <v>104</v>
      </c>
      <c r="Q89" s="6"/>
      <c r="R89" s="6"/>
      <c r="S89" s="6"/>
      <c r="T89" s="6"/>
    </row>
    <row r="90" spans="1:30" ht="15" x14ac:dyDescent="0.2">
      <c r="A90" s="7" t="s">
        <v>328</v>
      </c>
      <c r="P90" s="7" t="s">
        <v>335</v>
      </c>
      <c r="Q90" s="6"/>
      <c r="R90" s="6"/>
      <c r="S90" s="6"/>
      <c r="T90" s="6"/>
    </row>
    <row r="91" spans="1:30" ht="38.25" x14ac:dyDescent="0.2">
      <c r="A91" s="40" t="s">
        <v>55</v>
      </c>
      <c r="B91" s="40" t="s">
        <v>9</v>
      </c>
      <c r="C91" s="40" t="s">
        <v>10</v>
      </c>
      <c r="D91" s="40" t="s">
        <v>11</v>
      </c>
      <c r="E91" s="40" t="s">
        <v>12</v>
      </c>
      <c r="F91" s="40" t="s">
        <v>13</v>
      </c>
      <c r="G91" s="40" t="s">
        <v>133</v>
      </c>
      <c r="H91" s="40" t="s">
        <v>134</v>
      </c>
      <c r="I91" s="40" t="s">
        <v>135</v>
      </c>
      <c r="J91" s="40" t="s">
        <v>136</v>
      </c>
      <c r="K91" s="40" t="s">
        <v>155</v>
      </c>
      <c r="L91" s="40" t="s">
        <v>31</v>
      </c>
      <c r="M91" s="40" t="s">
        <v>171</v>
      </c>
      <c r="N91" s="40" t="s">
        <v>53</v>
      </c>
      <c r="P91" s="40" t="s">
        <v>55</v>
      </c>
      <c r="Q91" s="40" t="s">
        <v>9</v>
      </c>
      <c r="R91" s="40" t="s">
        <v>10</v>
      </c>
      <c r="S91" s="40" t="s">
        <v>11</v>
      </c>
      <c r="T91" s="40" t="s">
        <v>12</v>
      </c>
      <c r="U91" s="40" t="s">
        <v>13</v>
      </c>
      <c r="V91" s="40" t="s">
        <v>133</v>
      </c>
      <c r="W91" s="40" t="s">
        <v>134</v>
      </c>
      <c r="X91" s="40" t="s">
        <v>135</v>
      </c>
      <c r="Y91" s="40" t="s">
        <v>136</v>
      </c>
      <c r="Z91" s="40" t="s">
        <v>155</v>
      </c>
      <c r="AA91" s="40" t="s">
        <v>31</v>
      </c>
      <c r="AB91" s="40" t="s">
        <v>171</v>
      </c>
      <c r="AC91" s="40" t="s">
        <v>53</v>
      </c>
    </row>
    <row r="92" spans="1:30" x14ac:dyDescent="0.2">
      <c r="A92" s="22" t="s">
        <v>5</v>
      </c>
      <c r="B92" s="48">
        <v>3621865</v>
      </c>
      <c r="C92" s="48">
        <v>4632173</v>
      </c>
      <c r="D92" s="49">
        <v>524926</v>
      </c>
      <c r="E92" s="49">
        <v>2836698</v>
      </c>
      <c r="F92" s="49">
        <v>226724</v>
      </c>
      <c r="G92" s="49">
        <v>819873</v>
      </c>
      <c r="H92" s="49">
        <v>0</v>
      </c>
      <c r="I92" s="49">
        <v>576557</v>
      </c>
      <c r="J92" s="49">
        <v>1316159</v>
      </c>
      <c r="K92" s="49">
        <v>1433582</v>
      </c>
      <c r="L92" s="49">
        <v>2263004</v>
      </c>
      <c r="M92" s="49">
        <v>41</v>
      </c>
      <c r="N92" s="23">
        <v>18251602</v>
      </c>
      <c r="O92" s="85"/>
      <c r="P92" s="22" t="s">
        <v>5</v>
      </c>
      <c r="Q92" s="4">
        <v>1211622.4535604154</v>
      </c>
      <c r="R92" s="4">
        <v>1617963.8578524229</v>
      </c>
      <c r="S92" s="23">
        <v>260392.35576620515</v>
      </c>
      <c r="T92" s="23">
        <v>1699293.2421176841</v>
      </c>
      <c r="U92" s="23">
        <v>107883.1255223411</v>
      </c>
      <c r="V92" s="23">
        <v>460635.34252831968</v>
      </c>
      <c r="W92" s="23">
        <v>45705.723198552543</v>
      </c>
      <c r="X92" s="23">
        <v>205120.01328508495</v>
      </c>
      <c r="Y92" s="23">
        <v>721080.17974826938</v>
      </c>
      <c r="Z92" s="23">
        <v>412931.57541220891</v>
      </c>
      <c r="AA92" s="23">
        <v>812039.91077564505</v>
      </c>
      <c r="AB92" s="23">
        <v>63.727479546884837</v>
      </c>
      <c r="AC92" s="23">
        <v>7554731.5072466964</v>
      </c>
      <c r="AD92" s="82"/>
    </row>
    <row r="93" spans="1:30" x14ac:dyDescent="0.2">
      <c r="A93" s="43" t="s">
        <v>6</v>
      </c>
      <c r="B93" s="50">
        <v>11193391</v>
      </c>
      <c r="C93" s="50">
        <v>6165049</v>
      </c>
      <c r="D93" s="51">
        <v>876423</v>
      </c>
      <c r="E93" s="51">
        <v>1786112</v>
      </c>
      <c r="F93" s="51">
        <v>235039</v>
      </c>
      <c r="G93" s="51">
        <v>710348</v>
      </c>
      <c r="H93" s="51">
        <v>1824862</v>
      </c>
      <c r="I93" s="51">
        <v>665107</v>
      </c>
      <c r="J93" s="51">
        <v>1403248</v>
      </c>
      <c r="K93" s="51">
        <v>626174</v>
      </c>
      <c r="L93" s="51">
        <v>2718880</v>
      </c>
      <c r="M93" s="51">
        <v>31</v>
      </c>
      <c r="N93" s="16">
        <v>28204664</v>
      </c>
      <c r="O93" s="84"/>
      <c r="P93" s="43" t="s">
        <v>6</v>
      </c>
      <c r="Q93" s="5">
        <v>1762825.7905506608</v>
      </c>
      <c r="R93" s="5">
        <v>1156846.8105522341</v>
      </c>
      <c r="S93" s="16">
        <v>261528.20437224669</v>
      </c>
      <c r="T93" s="16">
        <v>657557.00300346129</v>
      </c>
      <c r="U93" s="16">
        <v>67307.464427312778</v>
      </c>
      <c r="V93" s="16">
        <v>293929.87904657016</v>
      </c>
      <c r="W93" s="16">
        <v>662953.2210509755</v>
      </c>
      <c r="X93" s="16">
        <v>231581.91199811205</v>
      </c>
      <c r="Y93" s="16">
        <v>739407.45313089993</v>
      </c>
      <c r="Z93" s="16">
        <v>183836.90945405915</v>
      </c>
      <c r="AA93" s="16">
        <v>723374.3690119572</v>
      </c>
      <c r="AB93" s="16">
        <v>67.476154814348646</v>
      </c>
      <c r="AC93" s="16">
        <v>6741216.4927533045</v>
      </c>
      <c r="AD93" s="81"/>
    </row>
    <row r="94" spans="1:30" ht="15" x14ac:dyDescent="0.2">
      <c r="A94" s="95" t="s">
        <v>323</v>
      </c>
      <c r="B94" s="50">
        <v>0</v>
      </c>
      <c r="C94" s="50">
        <v>12</v>
      </c>
      <c r="D94" s="51">
        <v>0</v>
      </c>
      <c r="E94" s="51">
        <v>0</v>
      </c>
      <c r="F94" s="51">
        <v>4</v>
      </c>
      <c r="G94" s="51">
        <v>0</v>
      </c>
      <c r="H94" s="51">
        <v>0</v>
      </c>
      <c r="I94" s="51">
        <v>0</v>
      </c>
      <c r="J94" s="51">
        <v>15</v>
      </c>
      <c r="K94" s="51">
        <v>0</v>
      </c>
      <c r="L94" s="51">
        <v>3</v>
      </c>
      <c r="M94" s="51">
        <v>0</v>
      </c>
      <c r="N94" s="16">
        <v>34</v>
      </c>
      <c r="O94" s="84"/>
      <c r="P94" s="95" t="s">
        <v>323</v>
      </c>
      <c r="Q94" s="92">
        <v>0</v>
      </c>
      <c r="R94" s="92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81"/>
    </row>
    <row r="95" spans="1:30" x14ac:dyDescent="0.2">
      <c r="A95" s="43" t="s">
        <v>171</v>
      </c>
      <c r="B95" s="50">
        <v>0</v>
      </c>
      <c r="C95" s="50">
        <v>11</v>
      </c>
      <c r="D95" s="51">
        <v>4</v>
      </c>
      <c r="E95" s="51">
        <v>0</v>
      </c>
      <c r="F95" s="51">
        <v>0</v>
      </c>
      <c r="G95" s="51">
        <v>0</v>
      </c>
      <c r="H95" s="51">
        <v>0</v>
      </c>
      <c r="I95" s="51">
        <v>4</v>
      </c>
      <c r="J95" s="51">
        <v>0</v>
      </c>
      <c r="K95" s="51">
        <v>0</v>
      </c>
      <c r="L95" s="51">
        <v>0</v>
      </c>
      <c r="M95" s="51">
        <v>0</v>
      </c>
      <c r="N95" s="16">
        <v>19</v>
      </c>
      <c r="O95" s="84"/>
      <c r="P95" s="43" t="s">
        <v>171</v>
      </c>
      <c r="Q95" s="5">
        <v>0</v>
      </c>
      <c r="R95" s="5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81"/>
    </row>
    <row r="96" spans="1:30" x14ac:dyDescent="0.2">
      <c r="A96" s="28" t="s">
        <v>50</v>
      </c>
      <c r="B96" s="17">
        <v>14815256</v>
      </c>
      <c r="C96" s="17">
        <v>10797245</v>
      </c>
      <c r="D96" s="17">
        <v>1401353</v>
      </c>
      <c r="E96" s="17">
        <v>4622810</v>
      </c>
      <c r="F96" s="17">
        <v>461767</v>
      </c>
      <c r="G96" s="17">
        <v>1530221</v>
      </c>
      <c r="H96" s="17">
        <v>1824862</v>
      </c>
      <c r="I96" s="17">
        <v>1241668</v>
      </c>
      <c r="J96" s="17">
        <v>2719422</v>
      </c>
      <c r="K96" s="17">
        <v>2059756</v>
      </c>
      <c r="L96" s="17">
        <v>4981887</v>
      </c>
      <c r="M96" s="17">
        <v>72</v>
      </c>
      <c r="N96" s="26">
        <v>46456319</v>
      </c>
      <c r="O96" s="84"/>
      <c r="P96" s="28" t="s">
        <v>50</v>
      </c>
      <c r="Q96" s="17">
        <v>2974448.244111076</v>
      </c>
      <c r="R96" s="17">
        <v>2774810.6684046569</v>
      </c>
      <c r="S96" s="17">
        <v>521920.56013845187</v>
      </c>
      <c r="T96" s="17">
        <v>2356850.2451211456</v>
      </c>
      <c r="U96" s="17">
        <v>175190.58994965389</v>
      </c>
      <c r="V96" s="17">
        <v>754565.22157488985</v>
      </c>
      <c r="W96" s="17">
        <v>708658.94424952799</v>
      </c>
      <c r="X96" s="17">
        <v>436701.92528319696</v>
      </c>
      <c r="Y96" s="17">
        <v>1460487.6328791692</v>
      </c>
      <c r="Z96" s="17">
        <v>596768.484866268</v>
      </c>
      <c r="AA96" s="17">
        <v>1535414.2797876024</v>
      </c>
      <c r="AB96" s="17">
        <v>131.20363436123347</v>
      </c>
      <c r="AC96" s="26">
        <v>14295948</v>
      </c>
      <c r="AD96" s="81"/>
    </row>
    <row r="97" spans="1:30" x14ac:dyDescent="0.2">
      <c r="A97" s="3" t="s">
        <v>313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P97" s="3" t="s">
        <v>334</v>
      </c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</row>
    <row r="98" spans="1:30" x14ac:dyDescent="0.2">
      <c r="A98" s="55" t="s">
        <v>317</v>
      </c>
      <c r="P98" s="55" t="s">
        <v>317</v>
      </c>
      <c r="Q98" s="6"/>
      <c r="R98" s="6"/>
      <c r="S98" s="6"/>
      <c r="T98" s="6"/>
    </row>
    <row r="99" spans="1:30" x14ac:dyDescent="0.2">
      <c r="A99" s="55"/>
      <c r="Q99" s="6"/>
      <c r="R99" s="6"/>
      <c r="S99" s="6"/>
      <c r="T99" s="6"/>
    </row>
    <row r="100" spans="1:30" x14ac:dyDescent="0.2">
      <c r="A100" s="7" t="s">
        <v>102</v>
      </c>
      <c r="P100" s="7" t="s">
        <v>105</v>
      </c>
      <c r="Q100" s="6"/>
      <c r="R100" s="6"/>
      <c r="S100" s="6"/>
      <c r="T100" s="6"/>
    </row>
    <row r="101" spans="1:30" ht="15" x14ac:dyDescent="0.2">
      <c r="A101" s="7" t="s">
        <v>329</v>
      </c>
      <c r="P101" s="7" t="s">
        <v>336</v>
      </c>
      <c r="Q101" s="6"/>
      <c r="R101" s="6"/>
      <c r="S101" s="6"/>
      <c r="T101" s="6"/>
    </row>
    <row r="102" spans="1:30" ht="38.25" x14ac:dyDescent="0.2">
      <c r="A102" s="42" t="s">
        <v>56</v>
      </c>
      <c r="B102" s="40" t="s">
        <v>9</v>
      </c>
      <c r="C102" s="40" t="s">
        <v>10</v>
      </c>
      <c r="D102" s="40" t="s">
        <v>11</v>
      </c>
      <c r="E102" s="40" t="s">
        <v>12</v>
      </c>
      <c r="F102" s="40" t="s">
        <v>13</v>
      </c>
      <c r="G102" s="40" t="s">
        <v>133</v>
      </c>
      <c r="H102" s="40" t="s">
        <v>134</v>
      </c>
      <c r="I102" s="40" t="s">
        <v>135</v>
      </c>
      <c r="J102" s="40" t="s">
        <v>136</v>
      </c>
      <c r="K102" s="40" t="s">
        <v>155</v>
      </c>
      <c r="L102" s="40" t="s">
        <v>31</v>
      </c>
      <c r="M102" s="40" t="s">
        <v>171</v>
      </c>
      <c r="N102" s="40" t="s">
        <v>53</v>
      </c>
      <c r="P102" s="42" t="s">
        <v>56</v>
      </c>
      <c r="Q102" s="40" t="s">
        <v>9</v>
      </c>
      <c r="R102" s="40" t="s">
        <v>10</v>
      </c>
      <c r="S102" s="40" t="s">
        <v>11</v>
      </c>
      <c r="T102" s="40" t="s">
        <v>12</v>
      </c>
      <c r="U102" s="40" t="s">
        <v>13</v>
      </c>
      <c r="V102" s="40" t="s">
        <v>133</v>
      </c>
      <c r="W102" s="40" t="s">
        <v>134</v>
      </c>
      <c r="X102" s="40" t="s">
        <v>135</v>
      </c>
      <c r="Y102" s="40" t="s">
        <v>136</v>
      </c>
      <c r="Z102" s="40" t="s">
        <v>155</v>
      </c>
      <c r="AA102" s="40" t="s">
        <v>31</v>
      </c>
      <c r="AB102" s="40" t="s">
        <v>171</v>
      </c>
      <c r="AC102" s="40" t="s">
        <v>53</v>
      </c>
    </row>
    <row r="103" spans="1:30" x14ac:dyDescent="0.2">
      <c r="A103" s="22" t="s">
        <v>44</v>
      </c>
      <c r="B103" s="4">
        <v>44384</v>
      </c>
      <c r="C103" s="4">
        <v>32713</v>
      </c>
      <c r="D103" s="4">
        <v>8068</v>
      </c>
      <c r="E103" s="4">
        <v>45269</v>
      </c>
      <c r="F103" s="4">
        <v>6483</v>
      </c>
      <c r="G103" s="4">
        <v>7670</v>
      </c>
      <c r="H103" s="4">
        <v>18183</v>
      </c>
      <c r="I103" s="4">
        <v>4652</v>
      </c>
      <c r="J103" s="4">
        <v>2433</v>
      </c>
      <c r="K103" s="4">
        <v>1686</v>
      </c>
      <c r="L103" s="4">
        <v>18943</v>
      </c>
      <c r="M103" s="4">
        <v>0</v>
      </c>
      <c r="N103" s="4">
        <v>190484</v>
      </c>
      <c r="O103" s="85"/>
      <c r="P103" s="22" t="s">
        <v>44</v>
      </c>
      <c r="Q103" s="4">
        <v>1909.950048772813</v>
      </c>
      <c r="R103" s="4">
        <v>1098.3618533668973</v>
      </c>
      <c r="S103" s="4">
        <v>357.99848804279418</v>
      </c>
      <c r="T103" s="4">
        <v>2922.0923709880431</v>
      </c>
      <c r="U103" s="4">
        <v>236.16654185022026</v>
      </c>
      <c r="V103" s="4">
        <v>571.67297828823155</v>
      </c>
      <c r="W103" s="4">
        <v>125.58062146003776</v>
      </c>
      <c r="X103" s="4">
        <v>196.80545154185023</v>
      </c>
      <c r="Y103" s="4">
        <v>112.46025802391441</v>
      </c>
      <c r="Z103" s="4">
        <v>108.7115827564506</v>
      </c>
      <c r="AA103" s="4">
        <v>884.68736312146007</v>
      </c>
      <c r="AB103" s="4">
        <v>0</v>
      </c>
      <c r="AC103" s="4">
        <v>8524.4875582127115</v>
      </c>
      <c r="AD103" s="82"/>
    </row>
    <row r="104" spans="1:30" x14ac:dyDescent="0.2">
      <c r="A104" s="43" t="s">
        <v>2</v>
      </c>
      <c r="B104" s="5">
        <v>1014573</v>
      </c>
      <c r="C104" s="5">
        <v>400448</v>
      </c>
      <c r="D104" s="5">
        <v>85607</v>
      </c>
      <c r="E104" s="5">
        <v>379341</v>
      </c>
      <c r="F104" s="5">
        <v>51728</v>
      </c>
      <c r="G104" s="5">
        <v>73988</v>
      </c>
      <c r="H104" s="5">
        <v>266507</v>
      </c>
      <c r="I104" s="5">
        <v>54995</v>
      </c>
      <c r="J104" s="5">
        <v>28998</v>
      </c>
      <c r="K104" s="5">
        <v>19457</v>
      </c>
      <c r="L104" s="5">
        <v>216063</v>
      </c>
      <c r="M104" s="5">
        <v>0</v>
      </c>
      <c r="N104" s="5">
        <v>2591705</v>
      </c>
      <c r="O104" s="84"/>
      <c r="P104" s="43" t="s">
        <v>2</v>
      </c>
      <c r="Q104" s="5">
        <v>73106.665066079295</v>
      </c>
      <c r="R104" s="5">
        <v>51011.973039647579</v>
      </c>
      <c r="S104" s="5">
        <v>13703.28244021397</v>
      </c>
      <c r="T104" s="5">
        <v>92500.436562303337</v>
      </c>
      <c r="U104" s="5">
        <v>10005.21428886092</v>
      </c>
      <c r="V104" s="5">
        <v>14449.268818439272</v>
      </c>
      <c r="W104" s="5">
        <v>24606.304455632475</v>
      </c>
      <c r="X104" s="5">
        <v>8481.3777926368784</v>
      </c>
      <c r="Y104" s="5">
        <v>9484.1484266834486</v>
      </c>
      <c r="Z104" s="5">
        <v>4755.1945767778479</v>
      </c>
      <c r="AA104" s="5">
        <v>34247.8972435494</v>
      </c>
      <c r="AB104" s="5">
        <v>0</v>
      </c>
      <c r="AC104" s="5">
        <v>336351.76271082443</v>
      </c>
      <c r="AD104" s="81"/>
    </row>
    <row r="105" spans="1:30" x14ac:dyDescent="0.2">
      <c r="A105" s="43" t="s">
        <v>45</v>
      </c>
      <c r="B105" s="5">
        <v>5239023</v>
      </c>
      <c r="C105" s="5">
        <v>1757572</v>
      </c>
      <c r="D105" s="5">
        <v>332975</v>
      </c>
      <c r="E105" s="5">
        <v>1070099</v>
      </c>
      <c r="F105" s="5">
        <v>142906</v>
      </c>
      <c r="G105" s="5">
        <v>287229</v>
      </c>
      <c r="H105" s="5">
        <v>1107587</v>
      </c>
      <c r="I105" s="5">
        <v>232388</v>
      </c>
      <c r="J105" s="5">
        <v>222174</v>
      </c>
      <c r="K105" s="5">
        <v>122397</v>
      </c>
      <c r="L105" s="5">
        <v>887820</v>
      </c>
      <c r="M105" s="5">
        <v>12</v>
      </c>
      <c r="N105" s="5">
        <v>11402182</v>
      </c>
      <c r="O105" s="84"/>
      <c r="P105" s="43" t="s">
        <v>45</v>
      </c>
      <c r="Q105" s="5">
        <v>981851.1517164883</v>
      </c>
      <c r="R105" s="5">
        <v>576937.99270138447</v>
      </c>
      <c r="S105" s="5">
        <v>158555.8434502832</v>
      </c>
      <c r="T105" s="5">
        <v>730243.8164395846</v>
      </c>
      <c r="U105" s="5">
        <v>69311.131357772188</v>
      </c>
      <c r="V105" s="5">
        <v>183593.245561674</v>
      </c>
      <c r="W105" s="5">
        <v>420779.42708464444</v>
      </c>
      <c r="X105" s="5">
        <v>94425.381312145997</v>
      </c>
      <c r="Y105" s="5">
        <v>155018.9683354311</v>
      </c>
      <c r="Z105" s="5">
        <v>62314.228971050979</v>
      </c>
      <c r="AA105" s="5">
        <v>382619.78719949658</v>
      </c>
      <c r="AB105" s="5">
        <v>35.612415040906235</v>
      </c>
      <c r="AC105" s="5">
        <v>3815686.5865449966</v>
      </c>
      <c r="AD105" s="81"/>
    </row>
    <row r="106" spans="1:30" x14ac:dyDescent="0.2">
      <c r="A106" s="43" t="s">
        <v>46</v>
      </c>
      <c r="B106" s="5">
        <v>4046645</v>
      </c>
      <c r="C106" s="5">
        <v>2185000</v>
      </c>
      <c r="D106" s="5">
        <v>283354</v>
      </c>
      <c r="E106" s="5">
        <v>956234</v>
      </c>
      <c r="F106" s="5">
        <v>93491</v>
      </c>
      <c r="G106" s="5">
        <v>326521</v>
      </c>
      <c r="H106" s="5">
        <v>422564</v>
      </c>
      <c r="I106" s="5">
        <v>253610</v>
      </c>
      <c r="J106" s="5">
        <v>430856</v>
      </c>
      <c r="K106" s="5">
        <v>236147</v>
      </c>
      <c r="L106" s="5">
        <v>1009217</v>
      </c>
      <c r="M106" s="5">
        <v>0</v>
      </c>
      <c r="N106" s="5">
        <v>10243639</v>
      </c>
      <c r="O106" s="84"/>
      <c r="P106" s="43" t="s">
        <v>46</v>
      </c>
      <c r="Q106" s="5">
        <v>965058.96085588424</v>
      </c>
      <c r="R106" s="5">
        <v>720114.89586689742</v>
      </c>
      <c r="S106" s="5">
        <v>140110.48679672749</v>
      </c>
      <c r="T106" s="5">
        <v>654265.66611862811</v>
      </c>
      <c r="U106" s="5">
        <v>43308.445365009437</v>
      </c>
      <c r="V106" s="5">
        <v>216892.72796255507</v>
      </c>
      <c r="W106" s="5">
        <v>255415.98934864695</v>
      </c>
      <c r="X106" s="5">
        <v>124210.48064977973</v>
      </c>
      <c r="Y106" s="5">
        <v>324877.06771711772</v>
      </c>
      <c r="Z106" s="5">
        <v>115432.95751101323</v>
      </c>
      <c r="AA106" s="5">
        <v>408813.65563089994</v>
      </c>
      <c r="AB106" s="5">
        <v>31.863739773442418</v>
      </c>
      <c r="AC106" s="5">
        <v>3968533.197562933</v>
      </c>
      <c r="AD106" s="81"/>
    </row>
    <row r="107" spans="1:30" x14ac:dyDescent="0.2">
      <c r="A107" s="43" t="s">
        <v>47</v>
      </c>
      <c r="B107" s="5">
        <v>2516775</v>
      </c>
      <c r="C107" s="5">
        <v>3005617</v>
      </c>
      <c r="D107" s="5">
        <v>279045</v>
      </c>
      <c r="E107" s="5">
        <v>1048341</v>
      </c>
      <c r="F107" s="5">
        <v>77310</v>
      </c>
      <c r="G107" s="5">
        <v>365278</v>
      </c>
      <c r="H107" s="5">
        <v>8093</v>
      </c>
      <c r="I107" s="5">
        <v>288349</v>
      </c>
      <c r="J107" s="5">
        <v>752625</v>
      </c>
      <c r="K107" s="5">
        <v>498792</v>
      </c>
      <c r="L107" s="5">
        <v>1238845</v>
      </c>
      <c r="M107" s="5">
        <v>31</v>
      </c>
      <c r="N107" s="5">
        <v>10079101</v>
      </c>
      <c r="O107" s="84"/>
      <c r="P107" s="43" t="s">
        <v>47</v>
      </c>
      <c r="Q107" s="5">
        <v>538011.74872404023</v>
      </c>
      <c r="R107" s="5">
        <v>705958.02371932031</v>
      </c>
      <c r="S107" s="5">
        <v>94657.799178728761</v>
      </c>
      <c r="T107" s="5">
        <v>479967.2608826306</v>
      </c>
      <c r="U107" s="5">
        <v>26319.449052863438</v>
      </c>
      <c r="V107" s="5">
        <v>176879.36815764633</v>
      </c>
      <c r="W107" s="5">
        <v>7452.3664317180619</v>
      </c>
      <c r="X107" s="5">
        <v>99808.478996224047</v>
      </c>
      <c r="Y107" s="5">
        <v>400682.77897577093</v>
      </c>
      <c r="Z107" s="5">
        <v>171824.27955947138</v>
      </c>
      <c r="AA107" s="5">
        <v>342329.02542479546</v>
      </c>
      <c r="AB107" s="5">
        <v>59.978804279421013</v>
      </c>
      <c r="AC107" s="5">
        <v>3043950.5579074887</v>
      </c>
      <c r="AD107" s="81"/>
    </row>
    <row r="108" spans="1:30" x14ac:dyDescent="0.2">
      <c r="A108" s="43" t="s">
        <v>48</v>
      </c>
      <c r="B108" s="5">
        <v>1615022</v>
      </c>
      <c r="C108" s="5">
        <v>2680022</v>
      </c>
      <c r="D108" s="5">
        <v>282712</v>
      </c>
      <c r="E108" s="5">
        <v>881688</v>
      </c>
      <c r="F108" s="5">
        <v>65086</v>
      </c>
      <c r="G108" s="5">
        <v>343072</v>
      </c>
      <c r="H108" s="5">
        <v>1472</v>
      </c>
      <c r="I108" s="5">
        <v>275269</v>
      </c>
      <c r="J108" s="5">
        <v>856395</v>
      </c>
      <c r="K108" s="5">
        <v>768217</v>
      </c>
      <c r="L108" s="5">
        <v>1166278</v>
      </c>
      <c r="M108" s="5">
        <v>8</v>
      </c>
      <c r="N108" s="5">
        <v>8935241</v>
      </c>
      <c r="O108" s="84"/>
      <c r="P108" s="43" t="s">
        <v>48</v>
      </c>
      <c r="Q108" s="5">
        <v>356521.50998741348</v>
      </c>
      <c r="R108" s="5">
        <v>598505.99585273757</v>
      </c>
      <c r="S108" s="5">
        <v>85775.313132473253</v>
      </c>
      <c r="T108" s="5">
        <v>330053.98826148524</v>
      </c>
      <c r="U108" s="5">
        <v>20209.108366897421</v>
      </c>
      <c r="V108" s="5">
        <v>133559.67676683451</v>
      </c>
      <c r="W108" s="5">
        <v>238.04087948395218</v>
      </c>
      <c r="X108" s="5">
        <v>83061.27223882945</v>
      </c>
      <c r="Y108" s="5">
        <v>416860.18709251104</v>
      </c>
      <c r="Z108" s="5">
        <v>178500.67021082441</v>
      </c>
      <c r="AA108" s="5">
        <v>291320.8010604154</v>
      </c>
      <c r="AB108" s="5">
        <v>3.7486752674638133</v>
      </c>
      <c r="AC108" s="5">
        <v>2494610.3125251732</v>
      </c>
      <c r="AD108" s="81"/>
    </row>
    <row r="109" spans="1:30" x14ac:dyDescent="0.2">
      <c r="A109" s="43" t="s">
        <v>3</v>
      </c>
      <c r="B109" s="5">
        <v>338834</v>
      </c>
      <c r="C109" s="5">
        <v>735873</v>
      </c>
      <c r="D109" s="5">
        <v>129592</v>
      </c>
      <c r="E109" s="5">
        <v>241838</v>
      </c>
      <c r="F109" s="5">
        <v>24763</v>
      </c>
      <c r="G109" s="5">
        <v>126463</v>
      </c>
      <c r="H109" s="5">
        <v>456</v>
      </c>
      <c r="I109" s="5">
        <v>132405</v>
      </c>
      <c r="J109" s="5">
        <v>425941</v>
      </c>
      <c r="K109" s="5">
        <v>413060</v>
      </c>
      <c r="L109" s="5">
        <v>444721</v>
      </c>
      <c r="M109" s="5">
        <v>21</v>
      </c>
      <c r="N109" s="5">
        <v>3013967</v>
      </c>
      <c r="O109" s="84"/>
      <c r="P109" s="43" t="s">
        <v>3</v>
      </c>
      <c r="Q109" s="5">
        <v>57911.409869414725</v>
      </c>
      <c r="R109" s="5">
        <v>121179.67669603524</v>
      </c>
      <c r="S109" s="5">
        <v>28759.836651982376</v>
      </c>
      <c r="T109" s="5">
        <v>66896.984485525492</v>
      </c>
      <c r="U109" s="5">
        <v>5801.0749764002521</v>
      </c>
      <c r="V109" s="5">
        <v>28617.386991818752</v>
      </c>
      <c r="W109" s="5">
        <v>41.23542794210195</v>
      </c>
      <c r="X109" s="5">
        <v>26514.380166771556</v>
      </c>
      <c r="Y109" s="5">
        <v>153452.02207363123</v>
      </c>
      <c r="Z109" s="5">
        <v>63832.442454373813</v>
      </c>
      <c r="AA109" s="5">
        <v>75194.677190056638</v>
      </c>
      <c r="AB109" s="5">
        <v>0</v>
      </c>
      <c r="AC109" s="5">
        <v>628201.12698395213</v>
      </c>
      <c r="AD109" s="81"/>
    </row>
    <row r="110" spans="1:30" x14ac:dyDescent="0.2">
      <c r="A110" s="43" t="s">
        <v>171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84"/>
      <c r="P110" s="43" t="s">
        <v>171</v>
      </c>
      <c r="Q110" s="5">
        <v>76.847842983008178</v>
      </c>
      <c r="R110" s="5">
        <v>3.7486752674638133</v>
      </c>
      <c r="S110" s="5">
        <v>0</v>
      </c>
      <c r="T110" s="5">
        <v>0</v>
      </c>
      <c r="U110" s="5">
        <v>0</v>
      </c>
      <c r="V110" s="5">
        <v>1.8743376337319066</v>
      </c>
      <c r="W110" s="5">
        <v>0</v>
      </c>
      <c r="X110" s="5">
        <v>3.7486752674638133</v>
      </c>
      <c r="Y110" s="5">
        <v>0</v>
      </c>
      <c r="Z110" s="5">
        <v>0</v>
      </c>
      <c r="AA110" s="5">
        <v>3.7486752674638133</v>
      </c>
      <c r="AB110" s="5">
        <v>0</v>
      </c>
      <c r="AC110" s="5">
        <v>89.968206419131519</v>
      </c>
      <c r="AD110" s="81"/>
    </row>
    <row r="111" spans="1:30" x14ac:dyDescent="0.2">
      <c r="A111" s="28" t="s">
        <v>50</v>
      </c>
      <c r="B111" s="17">
        <v>14815256</v>
      </c>
      <c r="C111" s="17">
        <v>10797245</v>
      </c>
      <c r="D111" s="17">
        <v>1401353</v>
      </c>
      <c r="E111" s="17">
        <v>4622810</v>
      </c>
      <c r="F111" s="17">
        <v>461767</v>
      </c>
      <c r="G111" s="17">
        <v>1530221</v>
      </c>
      <c r="H111" s="17">
        <v>1824862</v>
      </c>
      <c r="I111" s="17">
        <v>1241668</v>
      </c>
      <c r="J111" s="17">
        <v>2719422</v>
      </c>
      <c r="K111" s="17">
        <v>2059756</v>
      </c>
      <c r="L111" s="17">
        <v>4981887</v>
      </c>
      <c r="M111" s="17">
        <v>72</v>
      </c>
      <c r="N111" s="17">
        <v>46456319</v>
      </c>
      <c r="O111" s="84"/>
      <c r="P111" s="28" t="s">
        <v>50</v>
      </c>
      <c r="Q111" s="17">
        <v>2974448.244111076</v>
      </c>
      <c r="R111" s="17">
        <v>2774810.6684046569</v>
      </c>
      <c r="S111" s="17">
        <v>521920.56013845193</v>
      </c>
      <c r="T111" s="17">
        <v>2356850.2451211456</v>
      </c>
      <c r="U111" s="17">
        <v>175190.58994965386</v>
      </c>
      <c r="V111" s="17">
        <v>754565.22157488996</v>
      </c>
      <c r="W111" s="17">
        <v>708658.94424952799</v>
      </c>
      <c r="X111" s="17">
        <v>436701.92528319696</v>
      </c>
      <c r="Y111" s="17">
        <v>1460487.6328791694</v>
      </c>
      <c r="Z111" s="17">
        <v>596768.48486626812</v>
      </c>
      <c r="AA111" s="17">
        <v>1535414.2797876021</v>
      </c>
      <c r="AB111" s="17">
        <v>131.2036343612335</v>
      </c>
      <c r="AC111" s="17">
        <v>14295948</v>
      </c>
      <c r="AD111" s="81"/>
    </row>
    <row r="112" spans="1:30" x14ac:dyDescent="0.2">
      <c r="A112" s="3" t="s">
        <v>313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P112" s="3" t="s">
        <v>334</v>
      </c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</row>
    <row r="113" spans="1:30" x14ac:dyDescent="0.2">
      <c r="Q113" s="6"/>
      <c r="R113" s="6"/>
      <c r="S113" s="6"/>
      <c r="T113" s="6"/>
    </row>
    <row r="114" spans="1:30" x14ac:dyDescent="0.2">
      <c r="A114" s="7" t="s">
        <v>103</v>
      </c>
      <c r="P114" s="7" t="s">
        <v>106</v>
      </c>
      <c r="Q114" s="6"/>
      <c r="R114" s="6"/>
      <c r="S114" s="6"/>
      <c r="T114" s="6"/>
    </row>
    <row r="115" spans="1:30" ht="15" x14ac:dyDescent="0.2">
      <c r="A115" s="7" t="s">
        <v>330</v>
      </c>
      <c r="P115" s="7" t="s">
        <v>337</v>
      </c>
      <c r="Q115" s="6"/>
      <c r="R115" s="6"/>
      <c r="S115" s="6"/>
      <c r="T115" s="6"/>
    </row>
    <row r="116" spans="1:30" ht="38.25" x14ac:dyDescent="0.2">
      <c r="A116" s="42" t="s">
        <v>131</v>
      </c>
      <c r="B116" s="40" t="s">
        <v>9</v>
      </c>
      <c r="C116" s="40" t="s">
        <v>10</v>
      </c>
      <c r="D116" s="40" t="s">
        <v>11</v>
      </c>
      <c r="E116" s="40" t="s">
        <v>12</v>
      </c>
      <c r="F116" s="40" t="s">
        <v>13</v>
      </c>
      <c r="G116" s="40" t="s">
        <v>133</v>
      </c>
      <c r="H116" s="40" t="s">
        <v>134</v>
      </c>
      <c r="I116" s="40" t="s">
        <v>135</v>
      </c>
      <c r="J116" s="40" t="s">
        <v>136</v>
      </c>
      <c r="K116" s="40" t="s">
        <v>155</v>
      </c>
      <c r="L116" s="40" t="s">
        <v>31</v>
      </c>
      <c r="M116" s="40" t="s">
        <v>171</v>
      </c>
      <c r="N116" s="40" t="s">
        <v>53</v>
      </c>
      <c r="P116" s="42" t="s">
        <v>131</v>
      </c>
      <c r="Q116" s="40" t="s">
        <v>9</v>
      </c>
      <c r="R116" s="40" t="s">
        <v>10</v>
      </c>
      <c r="S116" s="40" t="s">
        <v>11</v>
      </c>
      <c r="T116" s="40" t="s">
        <v>12</v>
      </c>
      <c r="U116" s="40" t="s">
        <v>13</v>
      </c>
      <c r="V116" s="40" t="s">
        <v>133</v>
      </c>
      <c r="W116" s="40" t="s">
        <v>134</v>
      </c>
      <c r="X116" s="40" t="s">
        <v>135</v>
      </c>
      <c r="Y116" s="40" t="s">
        <v>136</v>
      </c>
      <c r="Z116" s="40" t="s">
        <v>155</v>
      </c>
      <c r="AA116" s="40" t="s">
        <v>31</v>
      </c>
      <c r="AB116" s="40" t="s">
        <v>171</v>
      </c>
      <c r="AC116" s="40" t="s">
        <v>53</v>
      </c>
    </row>
    <row r="117" spans="1:30" x14ac:dyDescent="0.2">
      <c r="A117" s="29" t="s">
        <v>14</v>
      </c>
      <c r="B117" s="4">
        <v>28841</v>
      </c>
      <c r="C117" s="4">
        <v>46694</v>
      </c>
      <c r="D117" s="4">
        <v>10647</v>
      </c>
      <c r="E117" s="4">
        <v>35788</v>
      </c>
      <c r="F117" s="4">
        <v>3851</v>
      </c>
      <c r="G117" s="4">
        <v>17171</v>
      </c>
      <c r="H117" s="4">
        <v>28854</v>
      </c>
      <c r="I117" s="4">
        <v>13055</v>
      </c>
      <c r="J117" s="4">
        <v>23725</v>
      </c>
      <c r="K117" s="4">
        <v>20988</v>
      </c>
      <c r="L117" s="4">
        <v>25995</v>
      </c>
      <c r="M117" s="4">
        <v>0</v>
      </c>
      <c r="N117" s="4">
        <v>255609</v>
      </c>
      <c r="O117" s="85"/>
      <c r="P117" s="29" t="s">
        <v>14</v>
      </c>
      <c r="Q117" s="4">
        <v>10683.724512271869</v>
      </c>
      <c r="R117" s="4">
        <v>10848.666224040277</v>
      </c>
      <c r="S117" s="4">
        <v>3244.4784439899308</v>
      </c>
      <c r="T117" s="4">
        <v>9620.9750739458777</v>
      </c>
      <c r="U117" s="4">
        <v>1044.0060619886722</v>
      </c>
      <c r="V117" s="4">
        <v>4168.5268974197616</v>
      </c>
      <c r="W117" s="4">
        <v>6503.9515890497169</v>
      </c>
      <c r="X117" s="4">
        <v>2492.8690528634361</v>
      </c>
      <c r="Y117" s="4">
        <v>12479.339965387037</v>
      </c>
      <c r="Z117" s="4">
        <v>3583.7335556954058</v>
      </c>
      <c r="AA117" s="4">
        <v>7924.6995154185015</v>
      </c>
      <c r="AB117" s="4">
        <v>0</v>
      </c>
      <c r="AC117" s="4">
        <v>72594.970892070487</v>
      </c>
      <c r="AD117" s="82"/>
    </row>
    <row r="118" spans="1:30" x14ac:dyDescent="0.2">
      <c r="A118" s="30" t="s">
        <v>15</v>
      </c>
      <c r="B118" s="5">
        <v>256285</v>
      </c>
      <c r="C118" s="5">
        <v>175316</v>
      </c>
      <c r="D118" s="5">
        <v>19082</v>
      </c>
      <c r="E118" s="5">
        <v>65038</v>
      </c>
      <c r="F118" s="5">
        <v>8352</v>
      </c>
      <c r="G118" s="5">
        <v>28163</v>
      </c>
      <c r="H118" s="5">
        <v>28863</v>
      </c>
      <c r="I118" s="5">
        <v>23464</v>
      </c>
      <c r="J118" s="5">
        <v>50770</v>
      </c>
      <c r="K118" s="5">
        <v>32847</v>
      </c>
      <c r="L118" s="5">
        <v>63962</v>
      </c>
      <c r="M118" s="5">
        <v>0</v>
      </c>
      <c r="N118" s="5">
        <v>752142</v>
      </c>
      <c r="O118" s="84"/>
      <c r="P118" s="30" t="s">
        <v>15</v>
      </c>
      <c r="Q118" s="5">
        <v>51534.91323945878</v>
      </c>
      <c r="R118" s="5">
        <v>55403.546115481433</v>
      </c>
      <c r="S118" s="5">
        <v>7759.7578036500945</v>
      </c>
      <c r="T118" s="5">
        <v>41115.470333543104</v>
      </c>
      <c r="U118" s="5">
        <v>2614.70099905601</v>
      </c>
      <c r="V118" s="5">
        <v>13110.991747954688</v>
      </c>
      <c r="W118" s="5">
        <v>10897.399002517306</v>
      </c>
      <c r="X118" s="5">
        <v>7131.8546963499057</v>
      </c>
      <c r="Y118" s="5">
        <v>20405.913818439269</v>
      </c>
      <c r="Z118" s="5">
        <v>13403.388418816865</v>
      </c>
      <c r="AA118" s="5">
        <v>27295.978960037759</v>
      </c>
      <c r="AB118" s="5">
        <v>0</v>
      </c>
      <c r="AC118" s="5">
        <v>250673.91513530523</v>
      </c>
      <c r="AD118" s="81"/>
    </row>
    <row r="119" spans="1:30" ht="15" customHeight="1" x14ac:dyDescent="0.2">
      <c r="A119" s="30" t="s">
        <v>16</v>
      </c>
      <c r="B119" s="5">
        <v>305795</v>
      </c>
      <c r="C119" s="5">
        <v>307023</v>
      </c>
      <c r="D119" s="5">
        <v>39106</v>
      </c>
      <c r="E119" s="5">
        <v>142377</v>
      </c>
      <c r="F119" s="5">
        <v>12712</v>
      </c>
      <c r="G119" s="5">
        <v>33752</v>
      </c>
      <c r="H119" s="5">
        <v>56465</v>
      </c>
      <c r="I119" s="5">
        <v>35666</v>
      </c>
      <c r="J119" s="5">
        <v>76510</v>
      </c>
      <c r="K119" s="5">
        <v>54588</v>
      </c>
      <c r="L119" s="5">
        <v>154190</v>
      </c>
      <c r="M119" s="5">
        <v>0</v>
      </c>
      <c r="N119" s="5">
        <v>1218184</v>
      </c>
      <c r="O119" s="84"/>
      <c r="P119" s="30" t="s">
        <v>16</v>
      </c>
      <c r="Q119" s="5">
        <v>96106.662169603529</v>
      </c>
      <c r="R119" s="5">
        <v>190642.62940213972</v>
      </c>
      <c r="S119" s="5">
        <v>22448.941839207047</v>
      </c>
      <c r="T119" s="5">
        <v>129919.71308212711</v>
      </c>
      <c r="U119" s="5">
        <v>9128.0242762743874</v>
      </c>
      <c r="V119" s="5">
        <v>37381.789767149152</v>
      </c>
      <c r="W119" s="5">
        <v>28208.7813876652</v>
      </c>
      <c r="X119" s="5">
        <v>23884.684466645689</v>
      </c>
      <c r="Y119" s="5">
        <v>64837.087426054124</v>
      </c>
      <c r="Z119" s="5">
        <v>31805.635306796728</v>
      </c>
      <c r="AA119" s="5">
        <v>70936.182086217756</v>
      </c>
      <c r="AB119" s="5">
        <v>86.219531151667709</v>
      </c>
      <c r="AC119" s="5">
        <v>705386.35074103216</v>
      </c>
      <c r="AD119" s="81"/>
    </row>
    <row r="120" spans="1:30" ht="15" customHeight="1" x14ac:dyDescent="0.2">
      <c r="A120" s="30" t="s">
        <v>17</v>
      </c>
      <c r="B120" s="5">
        <v>197737</v>
      </c>
      <c r="C120" s="5">
        <v>168943</v>
      </c>
      <c r="D120" s="5">
        <v>24666</v>
      </c>
      <c r="E120" s="5">
        <v>74311</v>
      </c>
      <c r="F120" s="5">
        <v>6102</v>
      </c>
      <c r="G120" s="5">
        <v>29571</v>
      </c>
      <c r="H120" s="5">
        <v>23617</v>
      </c>
      <c r="I120" s="5">
        <v>22665</v>
      </c>
      <c r="J120" s="5">
        <v>41661</v>
      </c>
      <c r="K120" s="5">
        <v>41625</v>
      </c>
      <c r="L120" s="5">
        <v>76133</v>
      </c>
      <c r="M120" s="5">
        <v>0</v>
      </c>
      <c r="N120" s="5">
        <v>707031</v>
      </c>
      <c r="O120" s="84"/>
      <c r="P120" s="30" t="s">
        <v>17</v>
      </c>
      <c r="Q120" s="5">
        <v>22128.430103838891</v>
      </c>
      <c r="R120" s="5">
        <v>43747.040371302704</v>
      </c>
      <c r="S120" s="5">
        <v>6618.2861847073627</v>
      </c>
      <c r="T120" s="5">
        <v>29061.605011013213</v>
      </c>
      <c r="U120" s="5">
        <v>2110.5041755821271</v>
      </c>
      <c r="V120" s="5">
        <v>9084.9145106985525</v>
      </c>
      <c r="W120" s="5">
        <v>5482.4375786658275</v>
      </c>
      <c r="X120" s="5">
        <v>6603.2914836375076</v>
      </c>
      <c r="Y120" s="5">
        <v>18432.236290119574</v>
      </c>
      <c r="Z120" s="5">
        <v>8288.3210163624917</v>
      </c>
      <c r="AA120" s="5">
        <v>25858.361994965388</v>
      </c>
      <c r="AB120" s="5">
        <v>0</v>
      </c>
      <c r="AC120" s="5">
        <v>177415.42872089366</v>
      </c>
      <c r="AD120" s="81"/>
    </row>
    <row r="121" spans="1:30" ht="15" customHeight="1" x14ac:dyDescent="0.2">
      <c r="A121" s="30" t="s">
        <v>18</v>
      </c>
      <c r="B121" s="5">
        <v>453746</v>
      </c>
      <c r="C121" s="5">
        <v>254415</v>
      </c>
      <c r="D121" s="5">
        <v>40976</v>
      </c>
      <c r="E121" s="5">
        <v>121849</v>
      </c>
      <c r="F121" s="5">
        <v>10809</v>
      </c>
      <c r="G121" s="5">
        <v>43941</v>
      </c>
      <c r="H121" s="5">
        <v>54855</v>
      </c>
      <c r="I121" s="5">
        <v>32850</v>
      </c>
      <c r="J121" s="5">
        <v>86492</v>
      </c>
      <c r="K121" s="5">
        <v>61016</v>
      </c>
      <c r="L121" s="5">
        <v>171177</v>
      </c>
      <c r="M121" s="5">
        <v>2</v>
      </c>
      <c r="N121" s="5">
        <v>1332128</v>
      </c>
      <c r="O121" s="84"/>
      <c r="P121" s="30" t="s">
        <v>18</v>
      </c>
      <c r="Q121" s="5">
        <v>38373.314375393333</v>
      </c>
      <c r="R121" s="5">
        <v>29995.025152611706</v>
      </c>
      <c r="S121" s="5">
        <v>7497.3505349276275</v>
      </c>
      <c r="T121" s="5">
        <v>29316.514929200752</v>
      </c>
      <c r="U121" s="5">
        <v>1881.8349842668347</v>
      </c>
      <c r="V121" s="5">
        <v>9461.6563750786663</v>
      </c>
      <c r="W121" s="5">
        <v>8308.9387303335425</v>
      </c>
      <c r="X121" s="5">
        <v>6172.1938278791686</v>
      </c>
      <c r="Y121" s="5">
        <v>25086.134889867841</v>
      </c>
      <c r="Z121" s="5">
        <v>8406.4042872876016</v>
      </c>
      <c r="AA121" s="5">
        <v>17485.695785084958</v>
      </c>
      <c r="AB121" s="5">
        <v>0</v>
      </c>
      <c r="AC121" s="5">
        <v>181985.06387193204</v>
      </c>
      <c r="AD121" s="81"/>
    </row>
    <row r="122" spans="1:30" ht="15" customHeight="1" x14ac:dyDescent="0.2">
      <c r="A122" s="30" t="s">
        <v>19</v>
      </c>
      <c r="B122" s="5">
        <v>922087</v>
      </c>
      <c r="C122" s="5">
        <v>714408</v>
      </c>
      <c r="D122" s="5">
        <v>82932</v>
      </c>
      <c r="E122" s="5">
        <v>255288</v>
      </c>
      <c r="F122" s="5">
        <v>29847</v>
      </c>
      <c r="G122" s="5">
        <v>87761</v>
      </c>
      <c r="H122" s="5">
        <v>138564</v>
      </c>
      <c r="I122" s="5">
        <v>82135</v>
      </c>
      <c r="J122" s="5">
        <v>183038</v>
      </c>
      <c r="K122" s="5">
        <v>142982</v>
      </c>
      <c r="L122" s="5">
        <v>325122</v>
      </c>
      <c r="M122" s="5">
        <v>0</v>
      </c>
      <c r="N122" s="5">
        <v>2964164</v>
      </c>
      <c r="O122" s="84"/>
      <c r="P122" s="30" t="s">
        <v>19</v>
      </c>
      <c r="Q122" s="5">
        <v>167659.50133731909</v>
      </c>
      <c r="R122" s="5">
        <v>172253.50287759595</v>
      </c>
      <c r="S122" s="5">
        <v>30143.097825676523</v>
      </c>
      <c r="T122" s="5">
        <v>132318.86525330396</v>
      </c>
      <c r="U122" s="5">
        <v>9765.2990717432349</v>
      </c>
      <c r="V122" s="5">
        <v>44665.465811831338</v>
      </c>
      <c r="W122" s="5">
        <v>42138.858681560727</v>
      </c>
      <c r="X122" s="5">
        <v>26819.897201069856</v>
      </c>
      <c r="Y122" s="5">
        <v>89287.821858086842</v>
      </c>
      <c r="Z122" s="5">
        <v>40626.268211139082</v>
      </c>
      <c r="AA122" s="5">
        <v>86637.508443989922</v>
      </c>
      <c r="AB122" s="5">
        <v>3.7486752674638133</v>
      </c>
      <c r="AC122" s="5">
        <v>842319.83524858393</v>
      </c>
      <c r="AD122" s="81"/>
    </row>
    <row r="123" spans="1:30" ht="15" customHeight="1" x14ac:dyDescent="0.2">
      <c r="A123" s="30" t="s">
        <v>20</v>
      </c>
      <c r="B123" s="5">
        <v>8490367</v>
      </c>
      <c r="C123" s="5">
        <v>5725699</v>
      </c>
      <c r="D123" s="5">
        <v>749844</v>
      </c>
      <c r="E123" s="5">
        <v>2482899</v>
      </c>
      <c r="F123" s="5">
        <v>253542</v>
      </c>
      <c r="G123" s="5">
        <v>789517</v>
      </c>
      <c r="H123" s="5">
        <v>766543</v>
      </c>
      <c r="I123" s="5">
        <v>693122</v>
      </c>
      <c r="J123" s="5">
        <v>1447372</v>
      </c>
      <c r="K123" s="5">
        <v>1070816</v>
      </c>
      <c r="L123" s="5">
        <v>2739182</v>
      </c>
      <c r="M123" s="5">
        <v>25</v>
      </c>
      <c r="N123" s="5">
        <v>25208928</v>
      </c>
      <c r="O123" s="84"/>
      <c r="P123" s="30" t="s">
        <v>20</v>
      </c>
      <c r="Q123" s="5">
        <v>1840674.5298300816</v>
      </c>
      <c r="R123" s="5">
        <v>1653214.5257300187</v>
      </c>
      <c r="S123" s="5">
        <v>323565.03137350536</v>
      </c>
      <c r="T123" s="5">
        <v>1521236.789926054</v>
      </c>
      <c r="U123" s="5">
        <v>111346.90146947766</v>
      </c>
      <c r="V123" s="5">
        <v>484192.01790906227</v>
      </c>
      <c r="W123" s="5">
        <v>457057.23198552552</v>
      </c>
      <c r="X123" s="5">
        <v>280865.74573945877</v>
      </c>
      <c r="Y123" s="5">
        <v>931208.42319068592</v>
      </c>
      <c r="Z123" s="5">
        <v>365679.52366582758</v>
      </c>
      <c r="AA123" s="5">
        <v>985714.16157960985</v>
      </c>
      <c r="AB123" s="5">
        <v>7.4973505349276266</v>
      </c>
      <c r="AC123" s="5">
        <v>8954762.3797498401</v>
      </c>
      <c r="AD123" s="81"/>
    </row>
    <row r="124" spans="1:30" ht="15" customHeight="1" x14ac:dyDescent="0.2">
      <c r="A124" s="30" t="s">
        <v>21</v>
      </c>
      <c r="B124" s="5">
        <v>736229</v>
      </c>
      <c r="C124" s="5">
        <v>729217</v>
      </c>
      <c r="D124" s="5">
        <v>61065</v>
      </c>
      <c r="E124" s="5">
        <v>255452</v>
      </c>
      <c r="F124" s="5">
        <v>21056</v>
      </c>
      <c r="G124" s="5">
        <v>102820</v>
      </c>
      <c r="H124" s="5">
        <v>207404</v>
      </c>
      <c r="I124" s="5">
        <v>71120</v>
      </c>
      <c r="J124" s="5">
        <v>158013</v>
      </c>
      <c r="K124" s="5">
        <v>126466</v>
      </c>
      <c r="L124" s="5">
        <v>261252</v>
      </c>
      <c r="M124" s="5">
        <v>0</v>
      </c>
      <c r="N124" s="5">
        <v>2730094</v>
      </c>
      <c r="O124" s="84"/>
      <c r="P124" s="30" t="s">
        <v>21</v>
      </c>
      <c r="Q124" s="5">
        <v>102020.19740402768</v>
      </c>
      <c r="R124" s="5">
        <v>105230.93777061044</v>
      </c>
      <c r="S124" s="5">
        <v>13626.434597230962</v>
      </c>
      <c r="T124" s="5">
        <v>78180.497040591566</v>
      </c>
      <c r="U124" s="5">
        <v>4873.2778477029578</v>
      </c>
      <c r="V124" s="5">
        <v>24486.34684707363</v>
      </c>
      <c r="W124" s="5">
        <v>25644.68750471995</v>
      </c>
      <c r="X124" s="5">
        <v>12571.182509439899</v>
      </c>
      <c r="Y124" s="5">
        <v>35661.147819383259</v>
      </c>
      <c r="Z124" s="5">
        <v>16449.187073631216</v>
      </c>
      <c r="AA124" s="5">
        <v>52785.096441157963</v>
      </c>
      <c r="AB124" s="5">
        <v>0</v>
      </c>
      <c r="AC124" s="5">
        <v>471528.99285556952</v>
      </c>
      <c r="AD124" s="81"/>
    </row>
    <row r="125" spans="1:30" ht="15" customHeight="1" x14ac:dyDescent="0.2">
      <c r="A125" s="30" t="s">
        <v>22</v>
      </c>
      <c r="B125" s="5">
        <v>706386</v>
      </c>
      <c r="C125" s="5">
        <v>544976</v>
      </c>
      <c r="D125" s="5">
        <v>74640</v>
      </c>
      <c r="E125" s="5">
        <v>213290</v>
      </c>
      <c r="F125" s="5">
        <v>16758</v>
      </c>
      <c r="G125" s="5">
        <v>84185</v>
      </c>
      <c r="H125" s="5">
        <v>103462</v>
      </c>
      <c r="I125" s="5">
        <v>58090</v>
      </c>
      <c r="J125" s="5">
        <v>115631</v>
      </c>
      <c r="K125" s="5">
        <v>98359</v>
      </c>
      <c r="L125" s="5">
        <v>190641</v>
      </c>
      <c r="M125" s="5">
        <v>0</v>
      </c>
      <c r="N125" s="5">
        <v>2206418</v>
      </c>
      <c r="O125" s="84"/>
      <c r="P125" s="30" t="s">
        <v>22</v>
      </c>
      <c r="Q125" s="5">
        <v>75110.331996538705</v>
      </c>
      <c r="R125" s="5">
        <v>70319.525004719937</v>
      </c>
      <c r="S125" s="5">
        <v>14016.2968250472</v>
      </c>
      <c r="T125" s="5">
        <v>58027.6188027061</v>
      </c>
      <c r="U125" s="5">
        <v>3259.473145059786</v>
      </c>
      <c r="V125" s="5">
        <v>15504.520906230333</v>
      </c>
      <c r="W125" s="5">
        <v>14145.626121774703</v>
      </c>
      <c r="X125" s="5">
        <v>9844.0212523599748</v>
      </c>
      <c r="Y125" s="5">
        <v>37807.264410006297</v>
      </c>
      <c r="Z125" s="5">
        <v>13566.455792951541</v>
      </c>
      <c r="AA125" s="5">
        <v>31550.725388609189</v>
      </c>
      <c r="AB125" s="5">
        <v>0</v>
      </c>
      <c r="AC125" s="5">
        <v>343151.85964600369</v>
      </c>
      <c r="AD125" s="81"/>
    </row>
    <row r="126" spans="1:30" ht="15" customHeight="1" x14ac:dyDescent="0.2">
      <c r="A126" s="97" t="s">
        <v>232</v>
      </c>
      <c r="B126" s="92">
        <v>253225</v>
      </c>
      <c r="C126" s="92">
        <v>163121</v>
      </c>
      <c r="D126" s="92">
        <v>28867</v>
      </c>
      <c r="E126" s="92">
        <v>95534</v>
      </c>
      <c r="F126" s="92">
        <v>5188</v>
      </c>
      <c r="G126" s="92">
        <v>32464</v>
      </c>
      <c r="H126" s="92">
        <v>45848</v>
      </c>
      <c r="I126" s="92">
        <v>19307</v>
      </c>
      <c r="J126" s="92">
        <v>42627</v>
      </c>
      <c r="K126" s="92">
        <v>39508</v>
      </c>
      <c r="L126" s="92">
        <v>70159</v>
      </c>
      <c r="M126" s="92">
        <v>6</v>
      </c>
      <c r="N126" s="92">
        <v>795854</v>
      </c>
      <c r="O126" s="84"/>
      <c r="P126" s="97" t="s">
        <v>232</v>
      </c>
      <c r="Q126" s="92">
        <v>14706.053074260541</v>
      </c>
      <c r="R126" s="92">
        <v>10254.501194147262</v>
      </c>
      <c r="S126" s="92">
        <v>1953.059814348647</v>
      </c>
      <c r="T126" s="92">
        <v>5981.0113892385152</v>
      </c>
      <c r="U126" s="92">
        <v>560.42695248584016</v>
      </c>
      <c r="V126" s="92">
        <v>2490.9947152297041</v>
      </c>
      <c r="W126" s="92">
        <v>1885.5836595342982</v>
      </c>
      <c r="X126" s="92">
        <v>1192.0787350534929</v>
      </c>
      <c r="Y126" s="92">
        <v>3216.3633794839525</v>
      </c>
      <c r="Z126" s="92">
        <v>2667.1824528005031</v>
      </c>
      <c r="AA126" s="92">
        <v>5741.0961721208314</v>
      </c>
      <c r="AB126" s="92">
        <v>0</v>
      </c>
      <c r="AC126" s="92">
        <v>50648.351538703588</v>
      </c>
      <c r="AD126" s="81"/>
    </row>
    <row r="127" spans="1:30" ht="15" customHeight="1" x14ac:dyDescent="0.2">
      <c r="A127" s="30" t="s">
        <v>23</v>
      </c>
      <c r="B127" s="5">
        <v>1264358</v>
      </c>
      <c r="C127" s="5">
        <v>1126851</v>
      </c>
      <c r="D127" s="5">
        <v>142258</v>
      </c>
      <c r="E127" s="5">
        <v>459372</v>
      </c>
      <c r="F127" s="5">
        <v>46989</v>
      </c>
      <c r="G127" s="5">
        <v>138411</v>
      </c>
      <c r="H127" s="5">
        <v>241729</v>
      </c>
      <c r="I127" s="5">
        <v>100067</v>
      </c>
      <c r="J127" s="5">
        <v>234491</v>
      </c>
      <c r="K127" s="5">
        <v>183469</v>
      </c>
      <c r="L127" s="5">
        <v>442265</v>
      </c>
      <c r="M127" s="5">
        <v>29</v>
      </c>
      <c r="N127" s="5">
        <v>4380289</v>
      </c>
      <c r="O127" s="84"/>
      <c r="P127" s="30" t="s">
        <v>23</v>
      </c>
      <c r="Q127" s="5">
        <v>268566.34218691004</v>
      </c>
      <c r="R127" s="5">
        <v>198554.20855412207</v>
      </c>
      <c r="S127" s="5">
        <v>42448.124391126497</v>
      </c>
      <c r="T127" s="5">
        <v>132933.64799716804</v>
      </c>
      <c r="U127" s="5">
        <v>13210.33164254248</v>
      </c>
      <c r="V127" s="5">
        <v>44215.624779735685</v>
      </c>
      <c r="W127" s="5">
        <v>53114.979864694775</v>
      </c>
      <c r="X127" s="5">
        <v>24808.732920075519</v>
      </c>
      <c r="Y127" s="5">
        <v>88673.039114222789</v>
      </c>
      <c r="Z127" s="5">
        <v>37572.972205789803</v>
      </c>
      <c r="AA127" s="5">
        <v>103812.06418187539</v>
      </c>
      <c r="AB127" s="5">
        <v>29.989402139710506</v>
      </c>
      <c r="AC127" s="5">
        <v>1007940.0572404028</v>
      </c>
      <c r="AD127" s="81"/>
    </row>
    <row r="128" spans="1:30" ht="15" customHeight="1" x14ac:dyDescent="0.2">
      <c r="A128" s="30" t="s">
        <v>24</v>
      </c>
      <c r="B128" s="5">
        <v>531186</v>
      </c>
      <c r="C128" s="5">
        <v>327024</v>
      </c>
      <c r="D128" s="5">
        <v>49268</v>
      </c>
      <c r="E128" s="5">
        <v>139093</v>
      </c>
      <c r="F128" s="5">
        <v>14056</v>
      </c>
      <c r="G128" s="5">
        <v>31167</v>
      </c>
      <c r="H128" s="5">
        <v>69505</v>
      </c>
      <c r="I128" s="5">
        <v>28979</v>
      </c>
      <c r="J128" s="5">
        <v>89542</v>
      </c>
      <c r="K128" s="5">
        <v>60958</v>
      </c>
      <c r="L128" s="5">
        <v>215237</v>
      </c>
      <c r="M128" s="5">
        <v>4</v>
      </c>
      <c r="N128" s="5">
        <v>1556019</v>
      </c>
      <c r="O128" s="84"/>
      <c r="P128" s="30" t="s">
        <v>24</v>
      </c>
      <c r="Q128" s="5">
        <v>89117.257133417239</v>
      </c>
      <c r="R128" s="5">
        <v>60797.889825361861</v>
      </c>
      <c r="S128" s="5">
        <v>15157.768443989929</v>
      </c>
      <c r="T128" s="5">
        <v>44807.915471994966</v>
      </c>
      <c r="U128" s="5">
        <v>4099.1764049716803</v>
      </c>
      <c r="V128" s="5">
        <v>18094.855516047828</v>
      </c>
      <c r="W128" s="5">
        <v>20293.453560415357</v>
      </c>
      <c r="X128" s="5">
        <v>11890.797948395217</v>
      </c>
      <c r="Y128" s="5">
        <v>38339.576297986154</v>
      </c>
      <c r="Z128" s="5">
        <v>14053.783577721837</v>
      </c>
      <c r="AA128" s="5">
        <v>32780.29087633732</v>
      </c>
      <c r="AB128" s="5">
        <v>3.7486752674638133</v>
      </c>
      <c r="AC128" s="5">
        <v>349436.51373190683</v>
      </c>
      <c r="AD128" s="81"/>
    </row>
    <row r="129" spans="1:30" ht="15" customHeight="1" x14ac:dyDescent="0.2">
      <c r="A129" s="30" t="s">
        <v>25</v>
      </c>
      <c r="B129" s="5">
        <v>87067</v>
      </c>
      <c r="C129" s="5">
        <v>57969</v>
      </c>
      <c r="D129" s="5">
        <v>9416</v>
      </c>
      <c r="E129" s="5">
        <v>42707</v>
      </c>
      <c r="F129" s="5">
        <v>3544</v>
      </c>
      <c r="G129" s="5">
        <v>19967</v>
      </c>
      <c r="H129" s="5">
        <v>8316</v>
      </c>
      <c r="I129" s="5">
        <v>10666</v>
      </c>
      <c r="J129" s="5">
        <v>36653</v>
      </c>
      <c r="K129" s="5">
        <v>20449</v>
      </c>
      <c r="L129" s="5">
        <v>32928</v>
      </c>
      <c r="M129" s="5">
        <v>6</v>
      </c>
      <c r="N129" s="5">
        <v>329688</v>
      </c>
      <c r="O129" s="84"/>
      <c r="P129" s="30" t="s">
        <v>25</v>
      </c>
      <c r="Q129" s="5">
        <v>28797.323404657014</v>
      </c>
      <c r="R129" s="5">
        <v>21277.480818124608</v>
      </c>
      <c r="S129" s="5">
        <v>3604.3512696664566</v>
      </c>
      <c r="T129" s="5">
        <v>18850.213582441786</v>
      </c>
      <c r="U129" s="5">
        <v>2001.7925928256766</v>
      </c>
      <c r="V129" s="5">
        <v>6468.33917400881</v>
      </c>
      <c r="W129" s="5">
        <v>3505.0113750786659</v>
      </c>
      <c r="X129" s="5">
        <v>3073.9137193203273</v>
      </c>
      <c r="Y129" s="5">
        <v>18077.986477344242</v>
      </c>
      <c r="Z129" s="5">
        <v>7396.1363027061034</v>
      </c>
      <c r="AA129" s="5">
        <v>12509.329367526747</v>
      </c>
      <c r="AB129" s="5">
        <v>0</v>
      </c>
      <c r="AC129" s="5">
        <v>125561.87808370043</v>
      </c>
      <c r="AD129" s="81"/>
    </row>
    <row r="130" spans="1:30" ht="15" customHeight="1" x14ac:dyDescent="0.2">
      <c r="A130" s="30" t="s">
        <v>26</v>
      </c>
      <c r="B130" s="5">
        <v>416959</v>
      </c>
      <c r="C130" s="5">
        <v>310174</v>
      </c>
      <c r="D130" s="5">
        <v>52416</v>
      </c>
      <c r="E130" s="5">
        <v>173821</v>
      </c>
      <c r="F130" s="5">
        <v>22824</v>
      </c>
      <c r="G130" s="5">
        <v>64679</v>
      </c>
      <c r="H130" s="5">
        <v>37469</v>
      </c>
      <c r="I130" s="5">
        <v>34230</v>
      </c>
      <c r="J130" s="5">
        <v>87444</v>
      </c>
      <c r="K130" s="5">
        <v>80587</v>
      </c>
      <c r="L130" s="5">
        <v>148288</v>
      </c>
      <c r="M130" s="5">
        <v>0</v>
      </c>
      <c r="N130" s="5">
        <v>1428891</v>
      </c>
      <c r="O130" s="84"/>
      <c r="P130" s="30" t="s">
        <v>26</v>
      </c>
      <c r="Q130" s="5">
        <v>110420.97867841409</v>
      </c>
      <c r="R130" s="5">
        <v>73520.89368313404</v>
      </c>
      <c r="S130" s="5">
        <v>17881.181025802391</v>
      </c>
      <c r="T130" s="5">
        <v>69672.878521082443</v>
      </c>
      <c r="U130" s="5">
        <v>6324.0151762114538</v>
      </c>
      <c r="V130" s="5">
        <v>23642.894911894273</v>
      </c>
      <c r="W130" s="5">
        <v>17391.978903398365</v>
      </c>
      <c r="X130" s="5">
        <v>10713.713914411579</v>
      </c>
      <c r="Y130" s="5">
        <v>39424.817787916931</v>
      </c>
      <c r="Z130" s="5">
        <v>19869.853255191942</v>
      </c>
      <c r="AA130" s="5">
        <v>40675.000989616114</v>
      </c>
      <c r="AB130" s="5">
        <v>0</v>
      </c>
      <c r="AC130" s="5">
        <v>429538.20684707363</v>
      </c>
      <c r="AD130" s="81"/>
    </row>
    <row r="131" spans="1:30" ht="15" customHeight="1" x14ac:dyDescent="0.2">
      <c r="A131" s="30" t="s">
        <v>27</v>
      </c>
      <c r="B131" s="5">
        <v>68983</v>
      </c>
      <c r="C131" s="5">
        <v>36507</v>
      </c>
      <c r="D131" s="5">
        <v>6918</v>
      </c>
      <c r="E131" s="5">
        <v>27150</v>
      </c>
      <c r="F131" s="5">
        <v>2366</v>
      </c>
      <c r="G131" s="5">
        <v>8614</v>
      </c>
      <c r="H131" s="5">
        <v>4469</v>
      </c>
      <c r="I131" s="5">
        <v>6441</v>
      </c>
      <c r="J131" s="5">
        <v>16334</v>
      </c>
      <c r="K131" s="5">
        <v>8563</v>
      </c>
      <c r="L131" s="5">
        <v>20552</v>
      </c>
      <c r="M131" s="5">
        <v>0</v>
      </c>
      <c r="N131" s="5">
        <v>206897</v>
      </c>
      <c r="O131" s="84"/>
      <c r="P131" s="30" t="s">
        <v>27</v>
      </c>
      <c r="Q131" s="5">
        <v>10968.623832599118</v>
      </c>
      <c r="R131" s="5">
        <v>7542.334638137193</v>
      </c>
      <c r="S131" s="5">
        <v>2254.8281733794843</v>
      </c>
      <c r="T131" s="5">
        <v>7113.1113200125865</v>
      </c>
      <c r="U131" s="5">
        <v>485.45344713656391</v>
      </c>
      <c r="V131" s="5">
        <v>1981.1748788546254</v>
      </c>
      <c r="W131" s="5">
        <v>2041.1536831340468</v>
      </c>
      <c r="X131" s="5">
        <v>1027.137023285085</v>
      </c>
      <c r="Y131" s="5">
        <v>5043.8425723725613</v>
      </c>
      <c r="Z131" s="5">
        <v>1328.905382315922</v>
      </c>
      <c r="AA131" s="5">
        <v>4391.5730758338577</v>
      </c>
      <c r="AB131" s="5">
        <v>0</v>
      </c>
      <c r="AC131" s="5">
        <v>44178.138027061039</v>
      </c>
      <c r="AD131" s="81"/>
    </row>
    <row r="132" spans="1:30" ht="15" customHeight="1" x14ac:dyDescent="0.2">
      <c r="A132" s="30" t="s">
        <v>28</v>
      </c>
      <c r="B132" s="5">
        <v>96005</v>
      </c>
      <c r="C132" s="5">
        <v>108908</v>
      </c>
      <c r="D132" s="5">
        <v>9252</v>
      </c>
      <c r="E132" s="5">
        <v>38841</v>
      </c>
      <c r="F132" s="5">
        <v>3771</v>
      </c>
      <c r="G132" s="5">
        <v>18038</v>
      </c>
      <c r="H132" s="5">
        <v>8899</v>
      </c>
      <c r="I132" s="5">
        <v>9811</v>
      </c>
      <c r="J132" s="5">
        <v>29119</v>
      </c>
      <c r="K132" s="5">
        <v>16535</v>
      </c>
      <c r="L132" s="5">
        <v>44804</v>
      </c>
      <c r="M132" s="5">
        <v>0</v>
      </c>
      <c r="N132" s="5">
        <v>383983</v>
      </c>
      <c r="O132" s="84"/>
      <c r="P132" s="30" t="s">
        <v>28</v>
      </c>
      <c r="Q132" s="5">
        <v>29339.006980805538</v>
      </c>
      <c r="R132" s="5">
        <v>42658.050206104468</v>
      </c>
      <c r="S132" s="5">
        <v>5242.5223615481436</v>
      </c>
      <c r="T132" s="5">
        <v>29078.474049716806</v>
      </c>
      <c r="U132" s="5">
        <v>1280.1726038388924</v>
      </c>
      <c r="V132" s="5">
        <v>8222.7191991818763</v>
      </c>
      <c r="W132" s="5">
        <v>6187.1885289490247</v>
      </c>
      <c r="X132" s="5">
        <v>4196.6419619257395</v>
      </c>
      <c r="Y132" s="5">
        <v>19588.702610132157</v>
      </c>
      <c r="Z132" s="5">
        <v>7459.863782252989</v>
      </c>
      <c r="AA132" s="5">
        <v>17253.277918502201</v>
      </c>
      <c r="AB132" s="5">
        <v>0</v>
      </c>
      <c r="AC132" s="5">
        <v>170506.62020295786</v>
      </c>
      <c r="AD132" s="81"/>
    </row>
    <row r="133" spans="1:30" ht="15" customHeight="1" x14ac:dyDescent="0.2">
      <c r="A133" s="30" t="s">
        <v>171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84"/>
      <c r="P133" s="30" t="s">
        <v>171</v>
      </c>
      <c r="Q133" s="5">
        <v>18241.053851478919</v>
      </c>
      <c r="R133" s="5">
        <v>28549.910837004409</v>
      </c>
      <c r="S133" s="5">
        <v>4459.0492306482065</v>
      </c>
      <c r="T133" s="5">
        <v>19614.943337004406</v>
      </c>
      <c r="U133" s="5">
        <v>1205.1990984896161</v>
      </c>
      <c r="V133" s="5">
        <v>7392.3876274386403</v>
      </c>
      <c r="W133" s="5">
        <v>5851.6820925110133</v>
      </c>
      <c r="X133" s="5">
        <v>3413.1688310258023</v>
      </c>
      <c r="Y133" s="5">
        <v>12917.934971680301</v>
      </c>
      <c r="Z133" s="5">
        <v>4610.8705789804908</v>
      </c>
      <c r="AA133" s="5">
        <v>12063.237010698553</v>
      </c>
      <c r="AB133" s="5">
        <v>0</v>
      </c>
      <c r="AC133" s="5">
        <v>118319.43746696034</v>
      </c>
      <c r="AD133" s="81"/>
    </row>
    <row r="134" spans="1:30" ht="15" customHeight="1" x14ac:dyDescent="0.2">
      <c r="A134" s="28" t="s">
        <v>50</v>
      </c>
      <c r="B134" s="17">
        <v>14815256</v>
      </c>
      <c r="C134" s="17">
        <v>10797245</v>
      </c>
      <c r="D134" s="17">
        <v>1401353</v>
      </c>
      <c r="E134" s="17">
        <v>4622810</v>
      </c>
      <c r="F134" s="17">
        <v>461767</v>
      </c>
      <c r="G134" s="17">
        <v>1530221</v>
      </c>
      <c r="H134" s="17">
        <v>1824862</v>
      </c>
      <c r="I134" s="17">
        <v>1241668</v>
      </c>
      <c r="J134" s="17">
        <v>2719422</v>
      </c>
      <c r="K134" s="17">
        <v>2059756</v>
      </c>
      <c r="L134" s="17">
        <v>4981887</v>
      </c>
      <c r="M134" s="17">
        <v>72</v>
      </c>
      <c r="N134" s="17">
        <v>46456319</v>
      </c>
      <c r="O134" s="84"/>
      <c r="P134" s="28" t="s">
        <v>50</v>
      </c>
      <c r="Q134" s="17">
        <v>2974448.2441110769</v>
      </c>
      <c r="R134" s="17">
        <v>2774810.6684046565</v>
      </c>
      <c r="S134" s="17">
        <v>521920.56013845187</v>
      </c>
      <c r="T134" s="17">
        <v>2356850.2451211452</v>
      </c>
      <c r="U134" s="17">
        <v>175190.58994965389</v>
      </c>
      <c r="V134" s="17">
        <v>754565.22157488985</v>
      </c>
      <c r="W134" s="17">
        <v>708658.94424952799</v>
      </c>
      <c r="X134" s="17">
        <v>436701.92528319691</v>
      </c>
      <c r="Y134" s="17">
        <v>1460487.6328791694</v>
      </c>
      <c r="Z134" s="17">
        <v>596768.48486626812</v>
      </c>
      <c r="AA134" s="17">
        <v>1535414.2797876024</v>
      </c>
      <c r="AB134" s="17">
        <v>131.20363436123347</v>
      </c>
      <c r="AC134" s="17">
        <v>14295947.999999994</v>
      </c>
      <c r="AD134" s="81"/>
    </row>
    <row r="135" spans="1:30" ht="15" customHeight="1" x14ac:dyDescent="0.2">
      <c r="A135" s="3" t="s">
        <v>313</v>
      </c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P135" s="3" t="s">
        <v>334</v>
      </c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</row>
    <row r="136" spans="1:30" ht="15" customHeight="1" x14ac:dyDescent="0.2"/>
    <row r="137" spans="1:30" ht="15" customHeight="1" x14ac:dyDescent="0.2"/>
    <row r="138" spans="1:30" ht="15" customHeight="1" x14ac:dyDescent="0.2"/>
    <row r="139" spans="1:30" ht="15" customHeight="1" x14ac:dyDescent="0.2"/>
    <row r="140" spans="1:30" ht="15" customHeight="1" x14ac:dyDescent="0.2"/>
    <row r="141" spans="1:30" ht="15" customHeight="1" x14ac:dyDescent="0.2"/>
    <row r="142" spans="1:30" ht="15" customHeight="1" x14ac:dyDescent="0.2"/>
    <row r="143" spans="1:30" ht="15" customHeight="1" x14ac:dyDescent="0.2"/>
    <row r="144" spans="1:30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2"/>
  <sheetViews>
    <sheetView showGridLines="0" zoomScaleNormal="100" workbookViewId="0"/>
  </sheetViews>
  <sheetFormatPr baseColWidth="10" defaultColWidth="33.140625" defaultRowHeight="12.75" x14ac:dyDescent="0.2"/>
  <cols>
    <col min="1" max="1" width="38" style="3" customWidth="1"/>
    <col min="2" max="5" width="15.7109375" style="6" customWidth="1"/>
    <col min="6" max="14" width="15.7109375" style="3" customWidth="1"/>
    <col min="15" max="15" width="11" style="55" customWidth="1"/>
    <col min="16" max="16" width="30.7109375" style="3" customWidth="1"/>
    <col min="17" max="30" width="15.7109375" style="3" customWidth="1"/>
    <col min="31" max="31" width="25.7109375" style="3" customWidth="1"/>
    <col min="32" max="32" width="17.140625" style="3" customWidth="1"/>
    <col min="33" max="33" width="16.85546875" style="3" customWidth="1"/>
    <col min="34" max="35" width="18.85546875" style="3" bestFit="1" customWidth="1"/>
    <col min="36" max="47" width="15.7109375" style="3" customWidth="1"/>
    <col min="48" max="16384" width="33.140625" style="3"/>
  </cols>
  <sheetData>
    <row r="1" spans="1:5" ht="18.75" x14ac:dyDescent="0.3">
      <c r="A1" s="1" t="s">
        <v>271</v>
      </c>
    </row>
    <row r="2" spans="1:5" x14ac:dyDescent="0.2">
      <c r="A2" s="7"/>
    </row>
    <row r="3" spans="1:5" x14ac:dyDescent="0.2">
      <c r="A3" s="7" t="s">
        <v>107</v>
      </c>
    </row>
    <row r="4" spans="1:5" x14ac:dyDescent="0.2">
      <c r="A4" s="7" t="s">
        <v>215</v>
      </c>
    </row>
    <row r="5" spans="1:5" x14ac:dyDescent="0.2">
      <c r="A5" s="8" t="s">
        <v>130</v>
      </c>
      <c r="B5" s="8" t="s">
        <v>0</v>
      </c>
      <c r="C5" s="8" t="s">
        <v>1</v>
      </c>
      <c r="D5" s="8" t="s">
        <v>49</v>
      </c>
    </row>
    <row r="6" spans="1:5" x14ac:dyDescent="0.2">
      <c r="A6" s="97" t="s">
        <v>9</v>
      </c>
      <c r="B6" s="4">
        <v>114715</v>
      </c>
      <c r="C6" s="4">
        <v>120106</v>
      </c>
      <c r="D6" s="4">
        <v>234821</v>
      </c>
      <c r="E6" s="56"/>
    </row>
    <row r="7" spans="1:5" x14ac:dyDescent="0.2">
      <c r="A7" s="97" t="s">
        <v>10</v>
      </c>
      <c r="B7" s="5">
        <v>48644</v>
      </c>
      <c r="C7" s="5">
        <v>36418</v>
      </c>
      <c r="D7" s="5">
        <v>85062</v>
      </c>
      <c r="E7" s="56"/>
    </row>
    <row r="8" spans="1:5" x14ac:dyDescent="0.2">
      <c r="A8" s="97" t="s">
        <v>11</v>
      </c>
      <c r="B8" s="5">
        <v>5563</v>
      </c>
      <c r="C8" s="5">
        <v>11258</v>
      </c>
      <c r="D8" s="5">
        <v>16821</v>
      </c>
      <c r="E8" s="56"/>
    </row>
    <row r="9" spans="1:5" x14ac:dyDescent="0.2">
      <c r="A9" s="97" t="s">
        <v>173</v>
      </c>
      <c r="B9" s="5">
        <v>7548</v>
      </c>
      <c r="C9" s="5">
        <v>12770</v>
      </c>
      <c r="D9" s="5">
        <v>20318</v>
      </c>
      <c r="E9" s="56"/>
    </row>
    <row r="10" spans="1:5" x14ac:dyDescent="0.2">
      <c r="A10" s="97" t="s">
        <v>13</v>
      </c>
      <c r="B10" s="5">
        <v>2600</v>
      </c>
      <c r="C10" s="5">
        <v>5928</v>
      </c>
      <c r="D10" s="5">
        <v>8528</v>
      </c>
      <c r="E10" s="56"/>
    </row>
    <row r="11" spans="1:5" x14ac:dyDescent="0.2">
      <c r="A11" s="97" t="s">
        <v>133</v>
      </c>
      <c r="B11" s="5">
        <v>2952</v>
      </c>
      <c r="C11" s="5">
        <v>4791</v>
      </c>
      <c r="D11" s="5">
        <v>7743</v>
      </c>
      <c r="E11" s="56"/>
    </row>
    <row r="12" spans="1:5" x14ac:dyDescent="0.2">
      <c r="A12" s="97" t="s">
        <v>134</v>
      </c>
      <c r="B12" s="5">
        <v>1936</v>
      </c>
      <c r="C12" s="5">
        <v>3685</v>
      </c>
      <c r="D12" s="5">
        <v>5621</v>
      </c>
      <c r="E12" s="56"/>
    </row>
    <row r="13" spans="1:5" x14ac:dyDescent="0.2">
      <c r="A13" s="97" t="s">
        <v>174</v>
      </c>
      <c r="B13" s="5">
        <v>3262</v>
      </c>
      <c r="C13" s="5">
        <v>3052</v>
      </c>
      <c r="D13" s="5">
        <v>6314</v>
      </c>
      <c r="E13" s="56"/>
    </row>
    <row r="14" spans="1:5" x14ac:dyDescent="0.2">
      <c r="A14" s="97" t="s">
        <v>136</v>
      </c>
      <c r="B14" s="5">
        <v>2823</v>
      </c>
      <c r="C14" s="5">
        <v>3784</v>
      </c>
      <c r="D14" s="5">
        <v>6607</v>
      </c>
      <c r="E14" s="56"/>
    </row>
    <row r="15" spans="1:5" x14ac:dyDescent="0.2">
      <c r="A15" s="97" t="s">
        <v>155</v>
      </c>
      <c r="B15" s="5">
        <v>5588</v>
      </c>
      <c r="C15" s="5">
        <v>2906</v>
      </c>
      <c r="D15" s="5">
        <v>8494</v>
      </c>
      <c r="E15" s="56"/>
    </row>
    <row r="16" spans="1:5" x14ac:dyDescent="0.2">
      <c r="A16" s="97" t="s">
        <v>31</v>
      </c>
      <c r="B16" s="5">
        <v>17933</v>
      </c>
      <c r="C16" s="5">
        <v>15930</v>
      </c>
      <c r="D16" s="5">
        <v>33863</v>
      </c>
      <c r="E16" s="56"/>
    </row>
    <row r="17" spans="1:30" x14ac:dyDescent="0.2">
      <c r="A17" s="97" t="s">
        <v>171</v>
      </c>
      <c r="B17" s="5">
        <v>0</v>
      </c>
      <c r="C17" s="5">
        <v>23</v>
      </c>
      <c r="D17" s="5">
        <v>23</v>
      </c>
      <c r="E17" s="56"/>
    </row>
    <row r="18" spans="1:30" x14ac:dyDescent="0.2">
      <c r="A18" s="28" t="s">
        <v>50</v>
      </c>
      <c r="B18" s="17">
        <v>213564</v>
      </c>
      <c r="C18" s="17">
        <v>220651</v>
      </c>
      <c r="D18" s="17">
        <v>434215</v>
      </c>
      <c r="E18" s="56"/>
    </row>
    <row r="19" spans="1:30" x14ac:dyDescent="0.2">
      <c r="B19" s="79"/>
      <c r="C19" s="79"/>
      <c r="D19" s="79"/>
    </row>
    <row r="21" spans="1:30" x14ac:dyDescent="0.2">
      <c r="A21" s="7" t="s">
        <v>297</v>
      </c>
      <c r="F21" s="7"/>
      <c r="P21" s="7" t="s">
        <v>110</v>
      </c>
      <c r="Q21" s="6"/>
      <c r="R21" s="6"/>
      <c r="S21" s="6"/>
      <c r="T21" s="6"/>
    </row>
    <row r="22" spans="1:30" x14ac:dyDescent="0.2">
      <c r="A22" s="7" t="s">
        <v>216</v>
      </c>
      <c r="P22" s="7" t="s">
        <v>217</v>
      </c>
      <c r="Q22" s="6"/>
      <c r="R22" s="6"/>
      <c r="S22" s="6"/>
      <c r="T22" s="6"/>
    </row>
    <row r="23" spans="1:30" ht="38.25" x14ac:dyDescent="0.2">
      <c r="A23" s="40" t="s">
        <v>55</v>
      </c>
      <c r="B23" s="40" t="s">
        <v>9</v>
      </c>
      <c r="C23" s="40" t="s">
        <v>10</v>
      </c>
      <c r="D23" s="40" t="s">
        <v>11</v>
      </c>
      <c r="E23" s="40" t="s">
        <v>12</v>
      </c>
      <c r="F23" s="40" t="s">
        <v>13</v>
      </c>
      <c r="G23" s="40" t="s">
        <v>133</v>
      </c>
      <c r="H23" s="40" t="s">
        <v>134</v>
      </c>
      <c r="I23" s="40" t="s">
        <v>135</v>
      </c>
      <c r="J23" s="40" t="s">
        <v>136</v>
      </c>
      <c r="K23" s="40" t="s">
        <v>155</v>
      </c>
      <c r="L23" s="40" t="s">
        <v>31</v>
      </c>
      <c r="M23" s="40" t="s">
        <v>171</v>
      </c>
      <c r="N23" s="40" t="s">
        <v>53</v>
      </c>
      <c r="P23" s="40" t="s">
        <v>55</v>
      </c>
      <c r="Q23" s="40" t="s">
        <v>9</v>
      </c>
      <c r="R23" s="40" t="s">
        <v>10</v>
      </c>
      <c r="S23" s="40" t="s">
        <v>11</v>
      </c>
      <c r="T23" s="40" t="s">
        <v>12</v>
      </c>
      <c r="U23" s="40" t="s">
        <v>13</v>
      </c>
      <c r="V23" s="40" t="s">
        <v>133</v>
      </c>
      <c r="W23" s="40" t="s">
        <v>134</v>
      </c>
      <c r="X23" s="40" t="s">
        <v>135</v>
      </c>
      <c r="Y23" s="40" t="s">
        <v>136</v>
      </c>
      <c r="Z23" s="40" t="s">
        <v>155</v>
      </c>
      <c r="AA23" s="40" t="s">
        <v>31</v>
      </c>
      <c r="AB23" s="40" t="s">
        <v>171</v>
      </c>
      <c r="AC23" s="40" t="s">
        <v>53</v>
      </c>
    </row>
    <row r="24" spans="1:30" x14ac:dyDescent="0.2">
      <c r="A24" s="22" t="s">
        <v>5</v>
      </c>
      <c r="B24" s="4">
        <v>22579</v>
      </c>
      <c r="C24" s="4">
        <v>18477</v>
      </c>
      <c r="D24" s="23">
        <v>2021</v>
      </c>
      <c r="E24" s="23">
        <v>4372</v>
      </c>
      <c r="F24" s="23">
        <v>1046</v>
      </c>
      <c r="G24" s="23">
        <v>1461</v>
      </c>
      <c r="H24" s="23">
        <v>0</v>
      </c>
      <c r="I24" s="23">
        <v>1263</v>
      </c>
      <c r="J24" s="23">
        <v>1447</v>
      </c>
      <c r="K24" s="23">
        <v>3884</v>
      </c>
      <c r="L24" s="23">
        <v>7371</v>
      </c>
      <c r="M24" s="23">
        <v>0</v>
      </c>
      <c r="N24" s="23">
        <v>63921</v>
      </c>
      <c r="O24" s="85"/>
      <c r="P24" s="22" t="s">
        <v>5</v>
      </c>
      <c r="Q24" s="91">
        <v>45884</v>
      </c>
      <c r="R24" s="91">
        <v>20709</v>
      </c>
      <c r="S24" s="23">
        <v>5724</v>
      </c>
      <c r="T24" s="23">
        <v>8907</v>
      </c>
      <c r="U24" s="23">
        <v>3496</v>
      </c>
      <c r="V24" s="23">
        <v>2857</v>
      </c>
      <c r="W24" s="23">
        <v>34</v>
      </c>
      <c r="X24" s="23">
        <v>1302</v>
      </c>
      <c r="Y24" s="23">
        <v>1936</v>
      </c>
      <c r="Z24" s="23">
        <v>1935</v>
      </c>
      <c r="AA24" s="23">
        <v>7982</v>
      </c>
      <c r="AB24" s="23">
        <v>6</v>
      </c>
      <c r="AC24" s="23">
        <v>100772</v>
      </c>
      <c r="AD24" s="82"/>
    </row>
    <row r="25" spans="1:30" x14ac:dyDescent="0.2">
      <c r="A25" s="43" t="s">
        <v>6</v>
      </c>
      <c r="B25" s="5">
        <v>92136</v>
      </c>
      <c r="C25" s="5">
        <v>30167</v>
      </c>
      <c r="D25" s="16">
        <v>3542</v>
      </c>
      <c r="E25" s="16">
        <v>3176</v>
      </c>
      <c r="F25" s="16">
        <v>1554</v>
      </c>
      <c r="G25" s="16">
        <v>1491</v>
      </c>
      <c r="H25" s="16">
        <v>1936</v>
      </c>
      <c r="I25" s="16">
        <v>1999</v>
      </c>
      <c r="J25" s="16">
        <v>1376</v>
      </c>
      <c r="K25" s="16">
        <v>1704</v>
      </c>
      <c r="L25" s="16">
        <v>10562</v>
      </c>
      <c r="M25" s="16">
        <v>0</v>
      </c>
      <c r="N25" s="16">
        <v>149643</v>
      </c>
      <c r="O25" s="84"/>
      <c r="P25" s="43" t="s">
        <v>6</v>
      </c>
      <c r="Q25" s="92">
        <v>74222</v>
      </c>
      <c r="R25" s="92">
        <v>15709</v>
      </c>
      <c r="S25" s="16">
        <v>5534</v>
      </c>
      <c r="T25" s="16">
        <v>3863</v>
      </c>
      <c r="U25" s="16">
        <v>2432</v>
      </c>
      <c r="V25" s="16">
        <v>1934</v>
      </c>
      <c r="W25" s="16">
        <v>3651</v>
      </c>
      <c r="X25" s="16">
        <v>1750</v>
      </c>
      <c r="Y25" s="16">
        <v>1848</v>
      </c>
      <c r="Z25" s="16">
        <v>971</v>
      </c>
      <c r="AA25" s="16">
        <v>7948</v>
      </c>
      <c r="AB25" s="16">
        <v>17</v>
      </c>
      <c r="AC25" s="16">
        <v>119879</v>
      </c>
      <c r="AD25" s="81"/>
    </row>
    <row r="26" spans="1:30" x14ac:dyDescent="0.2">
      <c r="A26" s="43" t="s">
        <v>171</v>
      </c>
      <c r="B26" s="5">
        <v>0</v>
      </c>
      <c r="C26" s="5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84"/>
      <c r="P26" s="43" t="s">
        <v>171</v>
      </c>
      <c r="Q26" s="92">
        <v>0</v>
      </c>
      <c r="R26" s="92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81"/>
    </row>
    <row r="27" spans="1:30" x14ac:dyDescent="0.2">
      <c r="A27" s="28" t="s">
        <v>50</v>
      </c>
      <c r="B27" s="17">
        <v>114715</v>
      </c>
      <c r="C27" s="17">
        <v>48644</v>
      </c>
      <c r="D27" s="17">
        <v>5563</v>
      </c>
      <c r="E27" s="17">
        <v>7548</v>
      </c>
      <c r="F27" s="17">
        <v>2600</v>
      </c>
      <c r="G27" s="17">
        <v>2952</v>
      </c>
      <c r="H27" s="17">
        <v>1936</v>
      </c>
      <c r="I27" s="17">
        <v>3262</v>
      </c>
      <c r="J27" s="17">
        <v>2823</v>
      </c>
      <c r="K27" s="17">
        <v>5588</v>
      </c>
      <c r="L27" s="17">
        <v>17933</v>
      </c>
      <c r="M27" s="17">
        <v>0</v>
      </c>
      <c r="N27" s="17">
        <v>213564</v>
      </c>
      <c r="O27" s="84"/>
      <c r="P27" s="28" t="s">
        <v>50</v>
      </c>
      <c r="Q27" s="17">
        <v>120106</v>
      </c>
      <c r="R27" s="17">
        <v>36418</v>
      </c>
      <c r="S27" s="17">
        <v>11258</v>
      </c>
      <c r="T27" s="17">
        <v>12770</v>
      </c>
      <c r="U27" s="17">
        <v>5928</v>
      </c>
      <c r="V27" s="17">
        <v>4791</v>
      </c>
      <c r="W27" s="17">
        <v>3685</v>
      </c>
      <c r="X27" s="17">
        <v>3052</v>
      </c>
      <c r="Y27" s="17">
        <v>3784</v>
      </c>
      <c r="Z27" s="17">
        <v>2906</v>
      </c>
      <c r="AA27" s="17">
        <v>15930</v>
      </c>
      <c r="AB27" s="17">
        <v>23</v>
      </c>
      <c r="AC27" s="26">
        <v>220651</v>
      </c>
      <c r="AD27" s="81"/>
    </row>
    <row r="28" spans="1:30" x14ac:dyDescent="0.2"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</row>
    <row r="29" spans="1:30" x14ac:dyDescent="0.2">
      <c r="Q29" s="6"/>
      <c r="R29" s="6"/>
      <c r="S29" s="6"/>
      <c r="T29" s="6"/>
    </row>
    <row r="30" spans="1:30" x14ac:dyDescent="0.2">
      <c r="A30" s="7" t="s">
        <v>108</v>
      </c>
      <c r="P30" s="7" t="s">
        <v>111</v>
      </c>
      <c r="Q30" s="6"/>
      <c r="R30" s="6"/>
      <c r="S30" s="6"/>
      <c r="T30" s="6"/>
    </row>
    <row r="31" spans="1:30" x14ac:dyDescent="0.2">
      <c r="A31" s="7" t="s">
        <v>218</v>
      </c>
      <c r="P31" s="7" t="s">
        <v>219</v>
      </c>
      <c r="Q31" s="6"/>
      <c r="R31" s="6"/>
      <c r="S31" s="6"/>
      <c r="T31" s="6"/>
    </row>
    <row r="32" spans="1:30" ht="38.25" x14ac:dyDescent="0.2">
      <c r="A32" s="42" t="s">
        <v>56</v>
      </c>
      <c r="B32" s="40" t="s">
        <v>9</v>
      </c>
      <c r="C32" s="40" t="s">
        <v>10</v>
      </c>
      <c r="D32" s="40" t="s">
        <v>11</v>
      </c>
      <c r="E32" s="40" t="s">
        <v>12</v>
      </c>
      <c r="F32" s="40" t="s">
        <v>13</v>
      </c>
      <c r="G32" s="40" t="s">
        <v>133</v>
      </c>
      <c r="H32" s="40" t="s">
        <v>134</v>
      </c>
      <c r="I32" s="40" t="s">
        <v>135</v>
      </c>
      <c r="J32" s="40" t="s">
        <v>136</v>
      </c>
      <c r="K32" s="40" t="s">
        <v>155</v>
      </c>
      <c r="L32" s="40" t="s">
        <v>31</v>
      </c>
      <c r="M32" s="40" t="s">
        <v>171</v>
      </c>
      <c r="N32" s="40" t="s">
        <v>53</v>
      </c>
      <c r="P32" s="42" t="s">
        <v>56</v>
      </c>
      <c r="Q32" s="40" t="s">
        <v>9</v>
      </c>
      <c r="R32" s="40" t="s">
        <v>10</v>
      </c>
      <c r="S32" s="40" t="s">
        <v>11</v>
      </c>
      <c r="T32" s="40" t="s">
        <v>12</v>
      </c>
      <c r="U32" s="40" t="s">
        <v>13</v>
      </c>
      <c r="V32" s="40" t="s">
        <v>133</v>
      </c>
      <c r="W32" s="40" t="s">
        <v>134</v>
      </c>
      <c r="X32" s="40" t="s">
        <v>135</v>
      </c>
      <c r="Y32" s="40" t="s">
        <v>136</v>
      </c>
      <c r="Z32" s="40" t="s">
        <v>155</v>
      </c>
      <c r="AA32" s="40" t="s">
        <v>31</v>
      </c>
      <c r="AB32" s="40" t="s">
        <v>171</v>
      </c>
      <c r="AC32" s="40" t="s">
        <v>53</v>
      </c>
    </row>
    <row r="33" spans="1:30" x14ac:dyDescent="0.2">
      <c r="A33" s="22" t="s">
        <v>44</v>
      </c>
      <c r="B33" s="4">
        <v>122</v>
      </c>
      <c r="C33" s="4">
        <v>123</v>
      </c>
      <c r="D33" s="4">
        <v>66</v>
      </c>
      <c r="E33" s="4">
        <v>77</v>
      </c>
      <c r="F33" s="4">
        <v>42</v>
      </c>
      <c r="G33" s="4">
        <v>29</v>
      </c>
      <c r="H33" s="4">
        <v>33</v>
      </c>
      <c r="I33" s="4">
        <v>18</v>
      </c>
      <c r="J33" s="4">
        <v>1</v>
      </c>
      <c r="K33" s="4">
        <v>3</v>
      </c>
      <c r="L33" s="4">
        <v>155</v>
      </c>
      <c r="M33" s="4">
        <v>0</v>
      </c>
      <c r="N33" s="4">
        <v>669</v>
      </c>
      <c r="O33" s="84"/>
      <c r="P33" s="22" t="s">
        <v>44</v>
      </c>
      <c r="Q33" s="4">
        <v>62</v>
      </c>
      <c r="R33" s="4">
        <v>54</v>
      </c>
      <c r="S33" s="4">
        <v>25</v>
      </c>
      <c r="T33" s="4">
        <v>37</v>
      </c>
      <c r="U33" s="4">
        <v>16</v>
      </c>
      <c r="V33" s="4">
        <v>10</v>
      </c>
      <c r="W33" s="4">
        <v>1</v>
      </c>
      <c r="X33" s="4">
        <v>6</v>
      </c>
      <c r="Y33" s="4">
        <v>0</v>
      </c>
      <c r="Z33" s="4">
        <v>0</v>
      </c>
      <c r="AA33" s="4">
        <v>22</v>
      </c>
      <c r="AB33" s="4">
        <v>0</v>
      </c>
      <c r="AC33" s="4">
        <v>233</v>
      </c>
      <c r="AD33" s="82"/>
    </row>
    <row r="34" spans="1:30" x14ac:dyDescent="0.2">
      <c r="A34" s="43" t="s">
        <v>2</v>
      </c>
      <c r="B34" s="5">
        <v>6770</v>
      </c>
      <c r="C34" s="5">
        <v>1440</v>
      </c>
      <c r="D34" s="5">
        <v>490</v>
      </c>
      <c r="E34" s="5">
        <v>548</v>
      </c>
      <c r="F34" s="5">
        <v>384</v>
      </c>
      <c r="G34" s="5">
        <v>241</v>
      </c>
      <c r="H34" s="5">
        <v>313</v>
      </c>
      <c r="I34" s="5">
        <v>173</v>
      </c>
      <c r="J34" s="5">
        <v>28</v>
      </c>
      <c r="K34" s="5">
        <v>64</v>
      </c>
      <c r="L34" s="5">
        <v>1157</v>
      </c>
      <c r="M34" s="5">
        <v>0</v>
      </c>
      <c r="N34" s="5">
        <v>11608</v>
      </c>
      <c r="O34" s="84"/>
      <c r="P34" s="43" t="s">
        <v>2</v>
      </c>
      <c r="Q34" s="5">
        <v>2958</v>
      </c>
      <c r="R34" s="5">
        <v>1353</v>
      </c>
      <c r="S34" s="5">
        <v>512</v>
      </c>
      <c r="T34" s="5">
        <v>733</v>
      </c>
      <c r="U34" s="5">
        <v>448</v>
      </c>
      <c r="V34" s="5">
        <v>249</v>
      </c>
      <c r="W34" s="5">
        <v>131</v>
      </c>
      <c r="X34" s="5">
        <v>90</v>
      </c>
      <c r="Y34" s="5">
        <v>18</v>
      </c>
      <c r="Z34" s="5">
        <v>27</v>
      </c>
      <c r="AA34" s="5">
        <v>434</v>
      </c>
      <c r="AB34" s="5">
        <v>1</v>
      </c>
      <c r="AC34" s="5">
        <v>6954</v>
      </c>
      <c r="AD34" s="81"/>
    </row>
    <row r="35" spans="1:30" x14ac:dyDescent="0.2">
      <c r="A35" s="43" t="s">
        <v>45</v>
      </c>
      <c r="B35" s="5">
        <v>42842</v>
      </c>
      <c r="C35" s="5">
        <v>6952</v>
      </c>
      <c r="D35" s="5">
        <v>1843</v>
      </c>
      <c r="E35" s="5">
        <v>1382</v>
      </c>
      <c r="F35" s="5">
        <v>1113</v>
      </c>
      <c r="G35" s="5">
        <v>723</v>
      </c>
      <c r="H35" s="5">
        <v>1174</v>
      </c>
      <c r="I35" s="5">
        <v>822</v>
      </c>
      <c r="J35" s="5">
        <v>156</v>
      </c>
      <c r="K35" s="5">
        <v>256</v>
      </c>
      <c r="L35" s="5">
        <v>4124</v>
      </c>
      <c r="M35" s="5">
        <v>0</v>
      </c>
      <c r="N35" s="5">
        <v>61387</v>
      </c>
      <c r="O35" s="84"/>
      <c r="P35" s="43" t="s">
        <v>45</v>
      </c>
      <c r="Q35" s="5">
        <v>42210</v>
      </c>
      <c r="R35" s="5">
        <v>9536</v>
      </c>
      <c r="S35" s="5">
        <v>4096</v>
      </c>
      <c r="T35" s="5">
        <v>4007</v>
      </c>
      <c r="U35" s="5">
        <v>2690</v>
      </c>
      <c r="V35" s="5">
        <v>1645</v>
      </c>
      <c r="W35" s="5">
        <v>2065</v>
      </c>
      <c r="X35" s="5">
        <v>812</v>
      </c>
      <c r="Y35" s="5">
        <v>291</v>
      </c>
      <c r="Z35" s="5">
        <v>285</v>
      </c>
      <c r="AA35" s="5">
        <v>4586</v>
      </c>
      <c r="AB35" s="5">
        <v>5</v>
      </c>
      <c r="AC35" s="5">
        <v>72228</v>
      </c>
      <c r="AD35" s="81"/>
    </row>
    <row r="36" spans="1:30" x14ac:dyDescent="0.2">
      <c r="A36" s="43" t="s">
        <v>46</v>
      </c>
      <c r="B36" s="5">
        <v>31624</v>
      </c>
      <c r="C36" s="5">
        <v>9089</v>
      </c>
      <c r="D36" s="5">
        <v>1163</v>
      </c>
      <c r="E36" s="5">
        <v>1533</v>
      </c>
      <c r="F36" s="5">
        <v>498</v>
      </c>
      <c r="G36" s="5">
        <v>653</v>
      </c>
      <c r="H36" s="5">
        <v>402</v>
      </c>
      <c r="I36" s="5">
        <v>626</v>
      </c>
      <c r="J36" s="5">
        <v>382</v>
      </c>
      <c r="K36" s="5">
        <v>547</v>
      </c>
      <c r="L36" s="5">
        <v>3668</v>
      </c>
      <c r="M36" s="5">
        <v>0</v>
      </c>
      <c r="N36" s="5">
        <v>50185</v>
      </c>
      <c r="O36" s="84"/>
      <c r="P36" s="43" t="s">
        <v>46</v>
      </c>
      <c r="Q36" s="5">
        <v>40277</v>
      </c>
      <c r="R36" s="5">
        <v>10074</v>
      </c>
      <c r="S36" s="5">
        <v>3180</v>
      </c>
      <c r="T36" s="5">
        <v>3474</v>
      </c>
      <c r="U36" s="5">
        <v>1610</v>
      </c>
      <c r="V36" s="5">
        <v>1325</v>
      </c>
      <c r="W36" s="5">
        <v>1445</v>
      </c>
      <c r="X36" s="5">
        <v>948</v>
      </c>
      <c r="Y36" s="5">
        <v>709</v>
      </c>
      <c r="Z36" s="5">
        <v>593</v>
      </c>
      <c r="AA36" s="5">
        <v>4410</v>
      </c>
      <c r="AB36" s="5">
        <v>7</v>
      </c>
      <c r="AC36" s="5">
        <v>68052</v>
      </c>
      <c r="AD36" s="81"/>
    </row>
    <row r="37" spans="1:30" x14ac:dyDescent="0.2">
      <c r="A37" s="43" t="s">
        <v>47</v>
      </c>
      <c r="B37" s="5">
        <v>16813</v>
      </c>
      <c r="C37" s="5">
        <v>12903</v>
      </c>
      <c r="D37" s="5">
        <v>867</v>
      </c>
      <c r="E37" s="5">
        <v>1800</v>
      </c>
      <c r="F37" s="5">
        <v>323</v>
      </c>
      <c r="G37" s="5">
        <v>589</v>
      </c>
      <c r="H37" s="5">
        <v>10</v>
      </c>
      <c r="I37" s="5">
        <v>600</v>
      </c>
      <c r="J37" s="5">
        <v>739</v>
      </c>
      <c r="K37" s="5">
        <v>1025</v>
      </c>
      <c r="L37" s="5">
        <v>3651</v>
      </c>
      <c r="M37" s="5">
        <v>0</v>
      </c>
      <c r="N37" s="5">
        <v>39320</v>
      </c>
      <c r="O37" s="84"/>
      <c r="P37" s="43" t="s">
        <v>47</v>
      </c>
      <c r="Q37" s="5">
        <v>18693</v>
      </c>
      <c r="R37" s="5">
        <v>8326</v>
      </c>
      <c r="S37" s="5">
        <v>1851</v>
      </c>
      <c r="T37" s="5">
        <v>2579</v>
      </c>
      <c r="U37" s="5">
        <v>733</v>
      </c>
      <c r="V37" s="5">
        <v>906</v>
      </c>
      <c r="W37" s="5">
        <v>42</v>
      </c>
      <c r="X37" s="5">
        <v>627</v>
      </c>
      <c r="Y37" s="5">
        <v>1092</v>
      </c>
      <c r="Z37" s="5">
        <v>788</v>
      </c>
      <c r="AA37" s="5">
        <v>3367</v>
      </c>
      <c r="AB37" s="5">
        <v>9</v>
      </c>
      <c r="AC37" s="5">
        <v>39013</v>
      </c>
      <c r="AD37" s="81"/>
    </row>
    <row r="38" spans="1:30" x14ac:dyDescent="0.2">
      <c r="A38" s="43" t="s">
        <v>48</v>
      </c>
      <c r="B38" s="5">
        <v>13195</v>
      </c>
      <c r="C38" s="5">
        <v>13572</v>
      </c>
      <c r="D38" s="5">
        <v>726</v>
      </c>
      <c r="E38" s="5">
        <v>1602</v>
      </c>
      <c r="F38" s="5">
        <v>197</v>
      </c>
      <c r="G38" s="5">
        <v>503</v>
      </c>
      <c r="H38" s="5">
        <v>2</v>
      </c>
      <c r="I38" s="5">
        <v>588</v>
      </c>
      <c r="J38" s="5">
        <v>879</v>
      </c>
      <c r="K38" s="5">
        <v>2038</v>
      </c>
      <c r="L38" s="5">
        <v>3590</v>
      </c>
      <c r="M38" s="5">
        <v>0</v>
      </c>
      <c r="N38" s="5">
        <v>36892</v>
      </c>
      <c r="O38" s="84"/>
      <c r="P38" s="43" t="s">
        <v>48</v>
      </c>
      <c r="Q38" s="5">
        <v>13561</v>
      </c>
      <c r="R38" s="5">
        <v>6119</v>
      </c>
      <c r="S38" s="5">
        <v>1233</v>
      </c>
      <c r="T38" s="5">
        <v>1623</v>
      </c>
      <c r="U38" s="5">
        <v>351</v>
      </c>
      <c r="V38" s="5">
        <v>524</v>
      </c>
      <c r="W38" s="5">
        <v>1</v>
      </c>
      <c r="X38" s="5">
        <v>402</v>
      </c>
      <c r="Y38" s="5">
        <v>1092</v>
      </c>
      <c r="Z38" s="5">
        <v>829</v>
      </c>
      <c r="AA38" s="5">
        <v>2444</v>
      </c>
      <c r="AB38" s="5">
        <v>1</v>
      </c>
      <c r="AC38" s="5">
        <v>28180</v>
      </c>
      <c r="AD38" s="81"/>
    </row>
    <row r="39" spans="1:30" x14ac:dyDescent="0.2">
      <c r="A39" s="43" t="s">
        <v>3</v>
      </c>
      <c r="B39" s="5">
        <v>3349</v>
      </c>
      <c r="C39" s="5">
        <v>4565</v>
      </c>
      <c r="D39" s="5">
        <v>408</v>
      </c>
      <c r="E39" s="5">
        <v>606</v>
      </c>
      <c r="F39" s="5">
        <v>43</v>
      </c>
      <c r="G39" s="5">
        <v>214</v>
      </c>
      <c r="H39" s="5">
        <v>2</v>
      </c>
      <c r="I39" s="5">
        <v>435</v>
      </c>
      <c r="J39" s="5">
        <v>638</v>
      </c>
      <c r="K39" s="5">
        <v>1655</v>
      </c>
      <c r="L39" s="5">
        <v>1588</v>
      </c>
      <c r="M39" s="5">
        <v>0</v>
      </c>
      <c r="N39" s="5">
        <v>13503</v>
      </c>
      <c r="O39" s="84"/>
      <c r="P39" s="43" t="s">
        <v>3</v>
      </c>
      <c r="Q39" s="5">
        <v>2343</v>
      </c>
      <c r="R39" s="5">
        <v>956</v>
      </c>
      <c r="S39" s="5">
        <v>361</v>
      </c>
      <c r="T39" s="5">
        <v>316</v>
      </c>
      <c r="U39" s="5">
        <v>80</v>
      </c>
      <c r="V39" s="5">
        <v>130</v>
      </c>
      <c r="W39" s="5">
        <v>0</v>
      </c>
      <c r="X39" s="5">
        <v>167</v>
      </c>
      <c r="Y39" s="5">
        <v>581</v>
      </c>
      <c r="Z39" s="5">
        <v>384</v>
      </c>
      <c r="AA39" s="5">
        <v>667</v>
      </c>
      <c r="AB39" s="5">
        <v>0</v>
      </c>
      <c r="AC39" s="5">
        <v>5985</v>
      </c>
      <c r="AD39" s="81"/>
    </row>
    <row r="40" spans="1:30" x14ac:dyDescent="0.2">
      <c r="A40" s="43" t="s">
        <v>171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84"/>
      <c r="P40" s="43" t="s">
        <v>171</v>
      </c>
      <c r="Q40" s="5">
        <v>2</v>
      </c>
      <c r="R40" s="5">
        <v>0</v>
      </c>
      <c r="S40" s="5">
        <v>0</v>
      </c>
      <c r="T40" s="5">
        <v>1</v>
      </c>
      <c r="U40" s="5">
        <v>0</v>
      </c>
      <c r="V40" s="5">
        <v>2</v>
      </c>
      <c r="W40" s="5">
        <v>0</v>
      </c>
      <c r="X40" s="5">
        <v>0</v>
      </c>
      <c r="Y40" s="5">
        <v>1</v>
      </c>
      <c r="Z40" s="5">
        <v>0</v>
      </c>
      <c r="AA40" s="5">
        <v>0</v>
      </c>
      <c r="AB40" s="5">
        <v>0</v>
      </c>
      <c r="AC40" s="5">
        <v>6</v>
      </c>
      <c r="AD40" s="81"/>
    </row>
    <row r="41" spans="1:30" x14ac:dyDescent="0.2">
      <c r="A41" s="28" t="s">
        <v>50</v>
      </c>
      <c r="B41" s="17">
        <v>114715</v>
      </c>
      <c r="C41" s="17">
        <v>48644</v>
      </c>
      <c r="D41" s="17">
        <v>5563</v>
      </c>
      <c r="E41" s="17">
        <v>7548</v>
      </c>
      <c r="F41" s="17">
        <v>2600</v>
      </c>
      <c r="G41" s="17">
        <v>2952</v>
      </c>
      <c r="H41" s="17">
        <v>1936</v>
      </c>
      <c r="I41" s="17">
        <v>3262</v>
      </c>
      <c r="J41" s="17">
        <v>2823</v>
      </c>
      <c r="K41" s="17">
        <v>5588</v>
      </c>
      <c r="L41" s="17">
        <v>17933</v>
      </c>
      <c r="M41" s="17">
        <v>0</v>
      </c>
      <c r="N41" s="17">
        <v>213564</v>
      </c>
      <c r="O41" s="84"/>
      <c r="P41" s="28" t="s">
        <v>50</v>
      </c>
      <c r="Q41" s="17">
        <v>120106</v>
      </c>
      <c r="R41" s="17">
        <v>36418</v>
      </c>
      <c r="S41" s="17">
        <v>11258</v>
      </c>
      <c r="T41" s="17">
        <v>12770</v>
      </c>
      <c r="U41" s="17">
        <v>5928</v>
      </c>
      <c r="V41" s="17">
        <v>4791</v>
      </c>
      <c r="W41" s="17">
        <v>3685</v>
      </c>
      <c r="X41" s="17">
        <v>3052</v>
      </c>
      <c r="Y41" s="17">
        <v>3784</v>
      </c>
      <c r="Z41" s="17">
        <v>2906</v>
      </c>
      <c r="AA41" s="17">
        <v>15930</v>
      </c>
      <c r="AB41" s="17">
        <v>23</v>
      </c>
      <c r="AC41" s="17">
        <v>220651</v>
      </c>
      <c r="AD41" s="81"/>
    </row>
    <row r="42" spans="1:30" x14ac:dyDescent="0.2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</row>
    <row r="43" spans="1:30" x14ac:dyDescent="0.2">
      <c r="Q43" s="6"/>
      <c r="R43" s="56"/>
      <c r="S43" s="6"/>
      <c r="T43" s="6"/>
    </row>
    <row r="44" spans="1:30" x14ac:dyDescent="0.2">
      <c r="A44" s="7" t="s">
        <v>109</v>
      </c>
      <c r="P44" s="7" t="s">
        <v>112</v>
      </c>
      <c r="Q44" s="6"/>
      <c r="R44" s="6"/>
      <c r="S44" s="6"/>
      <c r="T44" s="6"/>
    </row>
    <row r="45" spans="1:30" x14ac:dyDescent="0.2">
      <c r="A45" s="7" t="s">
        <v>220</v>
      </c>
      <c r="P45" s="7" t="s">
        <v>221</v>
      </c>
      <c r="Q45" s="6"/>
      <c r="R45" s="6"/>
      <c r="S45" s="6"/>
      <c r="T45" s="6"/>
    </row>
    <row r="46" spans="1:30" ht="38.25" x14ac:dyDescent="0.2">
      <c r="A46" s="42" t="s">
        <v>131</v>
      </c>
      <c r="B46" s="40" t="s">
        <v>9</v>
      </c>
      <c r="C46" s="40" t="s">
        <v>10</v>
      </c>
      <c r="D46" s="40" t="s">
        <v>11</v>
      </c>
      <c r="E46" s="40" t="s">
        <v>12</v>
      </c>
      <c r="F46" s="40" t="s">
        <v>13</v>
      </c>
      <c r="G46" s="40" t="s">
        <v>133</v>
      </c>
      <c r="H46" s="40" t="s">
        <v>134</v>
      </c>
      <c r="I46" s="40" t="s">
        <v>135</v>
      </c>
      <c r="J46" s="40" t="s">
        <v>136</v>
      </c>
      <c r="K46" s="40" t="s">
        <v>155</v>
      </c>
      <c r="L46" s="40" t="s">
        <v>31</v>
      </c>
      <c r="M46" s="40" t="s">
        <v>171</v>
      </c>
      <c r="N46" s="40" t="s">
        <v>53</v>
      </c>
      <c r="P46" s="42" t="s">
        <v>131</v>
      </c>
      <c r="Q46" s="40" t="s">
        <v>9</v>
      </c>
      <c r="R46" s="40" t="s">
        <v>10</v>
      </c>
      <c r="S46" s="40" t="s">
        <v>11</v>
      </c>
      <c r="T46" s="40" t="s">
        <v>12</v>
      </c>
      <c r="U46" s="40" t="s">
        <v>13</v>
      </c>
      <c r="V46" s="40" t="s">
        <v>133</v>
      </c>
      <c r="W46" s="40" t="s">
        <v>134</v>
      </c>
      <c r="X46" s="40" t="s">
        <v>135</v>
      </c>
      <c r="Y46" s="40" t="s">
        <v>136</v>
      </c>
      <c r="Z46" s="40" t="s">
        <v>155</v>
      </c>
      <c r="AA46" s="40" t="s">
        <v>31</v>
      </c>
      <c r="AB46" s="40" t="s">
        <v>171</v>
      </c>
      <c r="AC46" s="40" t="s">
        <v>53</v>
      </c>
    </row>
    <row r="47" spans="1:30" x14ac:dyDescent="0.2">
      <c r="A47" s="29" t="s">
        <v>14</v>
      </c>
      <c r="B47" s="4">
        <v>534</v>
      </c>
      <c r="C47" s="4">
        <v>244</v>
      </c>
      <c r="D47" s="4">
        <v>237</v>
      </c>
      <c r="E47" s="4">
        <v>54</v>
      </c>
      <c r="F47" s="4">
        <v>110</v>
      </c>
      <c r="G47" s="4">
        <v>212</v>
      </c>
      <c r="H47" s="4">
        <v>27</v>
      </c>
      <c r="I47" s="4">
        <v>71</v>
      </c>
      <c r="J47" s="4">
        <v>9</v>
      </c>
      <c r="K47" s="4">
        <v>42</v>
      </c>
      <c r="L47" s="4">
        <v>134</v>
      </c>
      <c r="M47" s="4">
        <v>0</v>
      </c>
      <c r="N47" s="4">
        <v>1674</v>
      </c>
      <c r="O47" s="85"/>
      <c r="P47" s="29" t="s">
        <v>14</v>
      </c>
      <c r="Q47" s="4">
        <v>360</v>
      </c>
      <c r="R47" s="4">
        <v>147</v>
      </c>
      <c r="S47" s="4">
        <v>92</v>
      </c>
      <c r="T47" s="4">
        <v>50</v>
      </c>
      <c r="U47" s="4">
        <v>41</v>
      </c>
      <c r="V47" s="4">
        <v>50</v>
      </c>
      <c r="W47" s="4">
        <v>52</v>
      </c>
      <c r="X47" s="4">
        <v>24</v>
      </c>
      <c r="Y47" s="4">
        <v>6</v>
      </c>
      <c r="Z47" s="4">
        <v>12</v>
      </c>
      <c r="AA47" s="4">
        <v>86</v>
      </c>
      <c r="AB47" s="4">
        <v>1</v>
      </c>
      <c r="AC47" s="4">
        <v>921</v>
      </c>
      <c r="AD47" s="82"/>
    </row>
    <row r="48" spans="1:30" x14ac:dyDescent="0.2">
      <c r="A48" s="30" t="s">
        <v>15</v>
      </c>
      <c r="B48" s="5">
        <v>1824</v>
      </c>
      <c r="C48" s="5">
        <v>866</v>
      </c>
      <c r="D48" s="5">
        <v>148</v>
      </c>
      <c r="E48" s="5">
        <v>149</v>
      </c>
      <c r="F48" s="5">
        <v>131</v>
      </c>
      <c r="G48" s="5">
        <v>35</v>
      </c>
      <c r="H48" s="5">
        <v>44</v>
      </c>
      <c r="I48" s="5">
        <v>79</v>
      </c>
      <c r="J48" s="5">
        <v>54</v>
      </c>
      <c r="K48" s="5">
        <v>83</v>
      </c>
      <c r="L48" s="5">
        <v>249</v>
      </c>
      <c r="M48" s="5">
        <v>0</v>
      </c>
      <c r="N48" s="5">
        <v>3662</v>
      </c>
      <c r="O48" s="84"/>
      <c r="P48" s="30" t="s">
        <v>15</v>
      </c>
      <c r="Q48" s="5">
        <v>2200</v>
      </c>
      <c r="R48" s="5">
        <v>783</v>
      </c>
      <c r="S48" s="5">
        <v>161</v>
      </c>
      <c r="T48" s="5">
        <v>256</v>
      </c>
      <c r="U48" s="5">
        <v>61</v>
      </c>
      <c r="V48" s="5">
        <v>76</v>
      </c>
      <c r="W48" s="5">
        <v>35</v>
      </c>
      <c r="X48" s="5">
        <v>57</v>
      </c>
      <c r="Y48" s="5">
        <v>59</v>
      </c>
      <c r="Z48" s="5">
        <v>97</v>
      </c>
      <c r="AA48" s="5">
        <v>311</v>
      </c>
      <c r="AB48" s="5">
        <v>2</v>
      </c>
      <c r="AC48" s="5">
        <v>4098</v>
      </c>
      <c r="AD48" s="81"/>
    </row>
    <row r="49" spans="1:30" x14ac:dyDescent="0.2">
      <c r="A49" s="30" t="s">
        <v>16</v>
      </c>
      <c r="B49" s="5">
        <v>1559</v>
      </c>
      <c r="C49" s="5">
        <v>1111</v>
      </c>
      <c r="D49" s="5">
        <v>125</v>
      </c>
      <c r="E49" s="5">
        <v>376</v>
      </c>
      <c r="F49" s="5">
        <v>62</v>
      </c>
      <c r="G49" s="5">
        <v>77</v>
      </c>
      <c r="H49" s="5">
        <v>90</v>
      </c>
      <c r="I49" s="5">
        <v>96</v>
      </c>
      <c r="J49" s="5">
        <v>45</v>
      </c>
      <c r="K49" s="5">
        <v>108</v>
      </c>
      <c r="L49" s="5">
        <v>437</v>
      </c>
      <c r="M49" s="5">
        <v>0</v>
      </c>
      <c r="N49" s="5">
        <v>4086</v>
      </c>
      <c r="O49" s="84"/>
      <c r="P49" s="30" t="s">
        <v>16</v>
      </c>
      <c r="Q49" s="5">
        <v>4908</v>
      </c>
      <c r="R49" s="5">
        <v>2357</v>
      </c>
      <c r="S49" s="5">
        <v>456</v>
      </c>
      <c r="T49" s="5">
        <v>744</v>
      </c>
      <c r="U49" s="5">
        <v>244</v>
      </c>
      <c r="V49" s="5">
        <v>291</v>
      </c>
      <c r="W49" s="5">
        <v>184</v>
      </c>
      <c r="X49" s="5">
        <v>183</v>
      </c>
      <c r="Y49" s="5">
        <v>220</v>
      </c>
      <c r="Z49" s="5">
        <v>246</v>
      </c>
      <c r="AA49" s="5">
        <v>882</v>
      </c>
      <c r="AB49" s="5">
        <v>1</v>
      </c>
      <c r="AC49" s="5">
        <v>10716</v>
      </c>
      <c r="AD49" s="81"/>
    </row>
    <row r="50" spans="1:30" x14ac:dyDescent="0.2">
      <c r="A50" s="30" t="s">
        <v>17</v>
      </c>
      <c r="B50" s="5">
        <v>2293</v>
      </c>
      <c r="C50" s="5">
        <v>791</v>
      </c>
      <c r="D50" s="5">
        <v>185</v>
      </c>
      <c r="E50" s="5">
        <v>140</v>
      </c>
      <c r="F50" s="5">
        <v>80</v>
      </c>
      <c r="G50" s="5">
        <v>72</v>
      </c>
      <c r="H50" s="5">
        <v>34</v>
      </c>
      <c r="I50" s="5">
        <v>70</v>
      </c>
      <c r="J50" s="5">
        <v>73</v>
      </c>
      <c r="K50" s="5">
        <v>142</v>
      </c>
      <c r="L50" s="5">
        <v>870</v>
      </c>
      <c r="M50" s="5">
        <v>0</v>
      </c>
      <c r="N50" s="5">
        <v>4750</v>
      </c>
      <c r="O50" s="84"/>
      <c r="P50" s="30" t="s">
        <v>17</v>
      </c>
      <c r="Q50" s="5">
        <v>1273</v>
      </c>
      <c r="R50" s="5">
        <v>623</v>
      </c>
      <c r="S50" s="5">
        <v>152</v>
      </c>
      <c r="T50" s="5">
        <v>205</v>
      </c>
      <c r="U50" s="5">
        <v>63</v>
      </c>
      <c r="V50" s="5">
        <v>82</v>
      </c>
      <c r="W50" s="5">
        <v>25</v>
      </c>
      <c r="X50" s="5">
        <v>71</v>
      </c>
      <c r="Y50" s="5">
        <v>93</v>
      </c>
      <c r="Z50" s="5">
        <v>41</v>
      </c>
      <c r="AA50" s="5">
        <v>371</v>
      </c>
      <c r="AB50" s="5">
        <v>0</v>
      </c>
      <c r="AC50" s="5">
        <v>2999</v>
      </c>
      <c r="AD50" s="81"/>
    </row>
    <row r="51" spans="1:30" x14ac:dyDescent="0.2">
      <c r="A51" s="30" t="s">
        <v>18</v>
      </c>
      <c r="B51" s="5">
        <v>3860</v>
      </c>
      <c r="C51" s="5">
        <v>866</v>
      </c>
      <c r="D51" s="5">
        <v>146</v>
      </c>
      <c r="E51" s="5">
        <v>162</v>
      </c>
      <c r="F51" s="5">
        <v>45</v>
      </c>
      <c r="G51" s="5">
        <v>90</v>
      </c>
      <c r="H51" s="5">
        <v>314</v>
      </c>
      <c r="I51" s="5">
        <v>107</v>
      </c>
      <c r="J51" s="5">
        <v>112</v>
      </c>
      <c r="K51" s="5">
        <v>188</v>
      </c>
      <c r="L51" s="5">
        <v>638</v>
      </c>
      <c r="M51" s="5">
        <v>0</v>
      </c>
      <c r="N51" s="5">
        <v>6528</v>
      </c>
      <c r="O51" s="84"/>
      <c r="P51" s="30" t="s">
        <v>18</v>
      </c>
      <c r="Q51" s="5">
        <v>1616</v>
      </c>
      <c r="R51" s="5">
        <v>369</v>
      </c>
      <c r="S51" s="5">
        <v>179</v>
      </c>
      <c r="T51" s="5">
        <v>147</v>
      </c>
      <c r="U51" s="5">
        <v>65</v>
      </c>
      <c r="V51" s="5">
        <v>78</v>
      </c>
      <c r="W51" s="5">
        <v>47</v>
      </c>
      <c r="X51" s="5">
        <v>39</v>
      </c>
      <c r="Y51" s="5">
        <v>48</v>
      </c>
      <c r="Z51" s="5">
        <v>15</v>
      </c>
      <c r="AA51" s="5">
        <v>161</v>
      </c>
      <c r="AB51" s="5">
        <v>1</v>
      </c>
      <c r="AC51" s="5">
        <v>2765</v>
      </c>
      <c r="AD51" s="81"/>
    </row>
    <row r="52" spans="1:30" x14ac:dyDescent="0.2">
      <c r="A52" s="30" t="s">
        <v>19</v>
      </c>
      <c r="B52" s="5">
        <v>8742</v>
      </c>
      <c r="C52" s="5">
        <v>5506</v>
      </c>
      <c r="D52" s="5">
        <v>754</v>
      </c>
      <c r="E52" s="5">
        <v>632</v>
      </c>
      <c r="F52" s="5">
        <v>324</v>
      </c>
      <c r="G52" s="5">
        <v>266</v>
      </c>
      <c r="H52" s="5">
        <v>210</v>
      </c>
      <c r="I52" s="5">
        <v>373</v>
      </c>
      <c r="J52" s="5">
        <v>243</v>
      </c>
      <c r="K52" s="5">
        <v>447</v>
      </c>
      <c r="L52" s="5">
        <v>2816</v>
      </c>
      <c r="M52" s="5">
        <v>0</v>
      </c>
      <c r="N52" s="5">
        <v>20313</v>
      </c>
      <c r="O52" s="84"/>
      <c r="P52" s="30" t="s">
        <v>19</v>
      </c>
      <c r="Q52" s="5">
        <v>7265</v>
      </c>
      <c r="R52" s="5">
        <v>2461</v>
      </c>
      <c r="S52" s="5">
        <v>736</v>
      </c>
      <c r="T52" s="5">
        <v>854</v>
      </c>
      <c r="U52" s="5">
        <v>291</v>
      </c>
      <c r="V52" s="5">
        <v>256</v>
      </c>
      <c r="W52" s="5">
        <v>290</v>
      </c>
      <c r="X52" s="5">
        <v>198</v>
      </c>
      <c r="Y52" s="5">
        <v>246</v>
      </c>
      <c r="Z52" s="5">
        <v>209</v>
      </c>
      <c r="AA52" s="5">
        <v>965</v>
      </c>
      <c r="AB52" s="5">
        <v>2</v>
      </c>
      <c r="AC52" s="5">
        <v>13773</v>
      </c>
      <c r="AD52" s="81"/>
    </row>
    <row r="53" spans="1:30" x14ac:dyDescent="0.2">
      <c r="A53" s="30" t="s">
        <v>20</v>
      </c>
      <c r="B53" s="5">
        <v>56301</v>
      </c>
      <c r="C53" s="5">
        <v>21272</v>
      </c>
      <c r="D53" s="5">
        <v>1211</v>
      </c>
      <c r="E53" s="5">
        <v>3072</v>
      </c>
      <c r="F53" s="5">
        <v>357</v>
      </c>
      <c r="G53" s="5">
        <v>782</v>
      </c>
      <c r="H53" s="5">
        <v>173</v>
      </c>
      <c r="I53" s="5">
        <v>1278</v>
      </c>
      <c r="J53" s="5">
        <v>922</v>
      </c>
      <c r="K53" s="5">
        <v>2839</v>
      </c>
      <c r="L53" s="5">
        <v>6584</v>
      </c>
      <c r="M53" s="5">
        <v>0</v>
      </c>
      <c r="N53" s="5">
        <v>94791</v>
      </c>
      <c r="O53" s="84"/>
      <c r="P53" s="30" t="s">
        <v>20</v>
      </c>
      <c r="Q53" s="5">
        <v>72662</v>
      </c>
      <c r="R53" s="5">
        <v>21066</v>
      </c>
      <c r="S53" s="5">
        <v>6214</v>
      </c>
      <c r="T53" s="5">
        <v>7369</v>
      </c>
      <c r="U53" s="5">
        <v>3617</v>
      </c>
      <c r="V53" s="5">
        <v>2723</v>
      </c>
      <c r="W53" s="5">
        <v>2028</v>
      </c>
      <c r="X53" s="5">
        <v>1669</v>
      </c>
      <c r="Y53" s="5">
        <v>2061</v>
      </c>
      <c r="Z53" s="5">
        <v>1528</v>
      </c>
      <c r="AA53" s="5">
        <v>9232</v>
      </c>
      <c r="AB53" s="5">
        <v>7</v>
      </c>
      <c r="AC53" s="5">
        <v>130176</v>
      </c>
      <c r="AD53" s="81"/>
    </row>
    <row r="54" spans="1:30" x14ac:dyDescent="0.2">
      <c r="A54" s="30" t="s">
        <v>21</v>
      </c>
      <c r="B54" s="5">
        <v>10006</v>
      </c>
      <c r="C54" s="5">
        <v>3841</v>
      </c>
      <c r="D54" s="5">
        <v>293</v>
      </c>
      <c r="E54" s="5">
        <v>508</v>
      </c>
      <c r="F54" s="5">
        <v>137</v>
      </c>
      <c r="G54" s="5">
        <v>224</v>
      </c>
      <c r="H54" s="5">
        <v>206</v>
      </c>
      <c r="I54" s="5">
        <v>246</v>
      </c>
      <c r="J54" s="5">
        <v>273</v>
      </c>
      <c r="K54" s="5">
        <v>410</v>
      </c>
      <c r="L54" s="5">
        <v>848</v>
      </c>
      <c r="M54" s="5">
        <v>0</v>
      </c>
      <c r="N54" s="5">
        <v>16992</v>
      </c>
      <c r="O54" s="84"/>
      <c r="P54" s="30" t="s">
        <v>21</v>
      </c>
      <c r="Q54" s="5">
        <v>6174</v>
      </c>
      <c r="R54" s="5">
        <v>1513</v>
      </c>
      <c r="S54" s="5">
        <v>258</v>
      </c>
      <c r="T54" s="5">
        <v>577</v>
      </c>
      <c r="U54" s="5">
        <v>118</v>
      </c>
      <c r="V54" s="5">
        <v>191</v>
      </c>
      <c r="W54" s="5">
        <v>251</v>
      </c>
      <c r="X54" s="5">
        <v>161</v>
      </c>
      <c r="Y54" s="5">
        <v>150</v>
      </c>
      <c r="Z54" s="5">
        <v>114</v>
      </c>
      <c r="AA54" s="5">
        <v>590</v>
      </c>
      <c r="AB54" s="5">
        <v>2</v>
      </c>
      <c r="AC54" s="5">
        <v>10099</v>
      </c>
      <c r="AD54" s="81"/>
    </row>
    <row r="55" spans="1:30" x14ac:dyDescent="0.2">
      <c r="A55" s="30" t="s">
        <v>22</v>
      </c>
      <c r="B55" s="5">
        <v>6288</v>
      </c>
      <c r="C55" s="5">
        <v>2349</v>
      </c>
      <c r="D55" s="5">
        <v>194</v>
      </c>
      <c r="E55" s="5">
        <v>272</v>
      </c>
      <c r="F55" s="5">
        <v>45</v>
      </c>
      <c r="G55" s="5">
        <v>116</v>
      </c>
      <c r="H55" s="5">
        <v>236</v>
      </c>
      <c r="I55" s="5">
        <v>129</v>
      </c>
      <c r="J55" s="5">
        <v>123</v>
      </c>
      <c r="K55" s="5">
        <v>211</v>
      </c>
      <c r="L55" s="5">
        <v>681</v>
      </c>
      <c r="M55" s="5">
        <v>0</v>
      </c>
      <c r="N55" s="5">
        <v>10644</v>
      </c>
      <c r="O55" s="84"/>
      <c r="P55" s="30" t="s">
        <v>22</v>
      </c>
      <c r="Q55" s="5">
        <v>3681</v>
      </c>
      <c r="R55" s="5">
        <v>788</v>
      </c>
      <c r="S55" s="5">
        <v>282</v>
      </c>
      <c r="T55" s="5">
        <v>315</v>
      </c>
      <c r="U55" s="5">
        <v>111</v>
      </c>
      <c r="V55" s="5">
        <v>105</v>
      </c>
      <c r="W55" s="5">
        <v>99</v>
      </c>
      <c r="X55" s="5">
        <v>74</v>
      </c>
      <c r="Y55" s="5">
        <v>105</v>
      </c>
      <c r="Z55" s="5">
        <v>96</v>
      </c>
      <c r="AA55" s="5">
        <v>373</v>
      </c>
      <c r="AB55" s="5">
        <v>1</v>
      </c>
      <c r="AC55" s="5">
        <v>6030</v>
      </c>
      <c r="AD55" s="81"/>
    </row>
    <row r="56" spans="1:30" x14ac:dyDescent="0.2">
      <c r="A56" s="97" t="s">
        <v>232</v>
      </c>
      <c r="B56" s="92">
        <v>1394</v>
      </c>
      <c r="C56" s="92">
        <v>936</v>
      </c>
      <c r="D56" s="92">
        <v>134</v>
      </c>
      <c r="E56" s="92">
        <v>210</v>
      </c>
      <c r="F56" s="92">
        <v>27</v>
      </c>
      <c r="G56" s="92">
        <v>85</v>
      </c>
      <c r="H56" s="92">
        <v>32</v>
      </c>
      <c r="I56" s="92">
        <v>62</v>
      </c>
      <c r="J56" s="92">
        <v>56</v>
      </c>
      <c r="K56" s="92">
        <v>120</v>
      </c>
      <c r="L56" s="92">
        <v>263</v>
      </c>
      <c r="M56" s="92">
        <v>0</v>
      </c>
      <c r="N56" s="92">
        <v>3319</v>
      </c>
      <c r="O56" s="84"/>
      <c r="P56" s="97" t="s">
        <v>232</v>
      </c>
      <c r="Q56" s="92">
        <v>362</v>
      </c>
      <c r="R56" s="92">
        <v>94</v>
      </c>
      <c r="S56" s="92">
        <v>19</v>
      </c>
      <c r="T56" s="92">
        <v>19</v>
      </c>
      <c r="U56" s="92">
        <v>13</v>
      </c>
      <c r="V56" s="92">
        <v>9</v>
      </c>
      <c r="W56" s="92">
        <v>4</v>
      </c>
      <c r="X56" s="92">
        <v>9</v>
      </c>
      <c r="Y56" s="92">
        <v>6</v>
      </c>
      <c r="Z56" s="92">
        <v>1</v>
      </c>
      <c r="AA56" s="92">
        <v>76</v>
      </c>
      <c r="AB56" s="92">
        <v>1</v>
      </c>
      <c r="AC56" s="92">
        <v>613</v>
      </c>
      <c r="AD56" s="81"/>
    </row>
    <row r="57" spans="1:30" x14ac:dyDescent="0.2">
      <c r="A57" s="30" t="s">
        <v>23</v>
      </c>
      <c r="B57" s="5">
        <v>9163</v>
      </c>
      <c r="C57" s="5">
        <v>5729</v>
      </c>
      <c r="D57" s="5">
        <v>669</v>
      </c>
      <c r="E57" s="5">
        <v>936</v>
      </c>
      <c r="F57" s="5">
        <v>333</v>
      </c>
      <c r="G57" s="5">
        <v>262</v>
      </c>
      <c r="H57" s="5">
        <v>255</v>
      </c>
      <c r="I57" s="5">
        <v>276</v>
      </c>
      <c r="J57" s="5">
        <v>396</v>
      </c>
      <c r="K57" s="5">
        <v>508</v>
      </c>
      <c r="L57" s="5">
        <v>1958</v>
      </c>
      <c r="M57" s="5">
        <v>0</v>
      </c>
      <c r="N57" s="5">
        <v>20485</v>
      </c>
      <c r="O57" s="84"/>
      <c r="P57" s="30" t="s">
        <v>23</v>
      </c>
      <c r="Q57" s="5">
        <v>8021</v>
      </c>
      <c r="R57" s="5">
        <v>2793</v>
      </c>
      <c r="S57" s="5">
        <v>689</v>
      </c>
      <c r="T57" s="5">
        <v>908</v>
      </c>
      <c r="U57" s="5">
        <v>303</v>
      </c>
      <c r="V57" s="5">
        <v>251</v>
      </c>
      <c r="W57" s="5">
        <v>371</v>
      </c>
      <c r="X57" s="5">
        <v>192</v>
      </c>
      <c r="Y57" s="5">
        <v>329</v>
      </c>
      <c r="Z57" s="5">
        <v>214</v>
      </c>
      <c r="AA57" s="5">
        <v>1138</v>
      </c>
      <c r="AB57" s="5">
        <v>2</v>
      </c>
      <c r="AC57" s="5">
        <v>15211</v>
      </c>
      <c r="AD57" s="81"/>
    </row>
    <row r="58" spans="1:30" x14ac:dyDescent="0.2">
      <c r="A58" s="30" t="s">
        <v>24</v>
      </c>
      <c r="B58" s="5">
        <v>5391</v>
      </c>
      <c r="C58" s="5">
        <v>2170</v>
      </c>
      <c r="D58" s="5">
        <v>375</v>
      </c>
      <c r="E58" s="5">
        <v>334</v>
      </c>
      <c r="F58" s="5">
        <v>202</v>
      </c>
      <c r="G58" s="5">
        <v>172</v>
      </c>
      <c r="H58" s="5">
        <v>139</v>
      </c>
      <c r="I58" s="5">
        <v>182</v>
      </c>
      <c r="J58" s="5">
        <v>262</v>
      </c>
      <c r="K58" s="5">
        <v>208</v>
      </c>
      <c r="L58" s="5">
        <v>812</v>
      </c>
      <c r="M58" s="5">
        <v>0</v>
      </c>
      <c r="N58" s="5">
        <v>10247</v>
      </c>
      <c r="O58" s="84"/>
      <c r="P58" s="30" t="s">
        <v>24</v>
      </c>
      <c r="Q58" s="5">
        <v>4022</v>
      </c>
      <c r="R58" s="5">
        <v>887</v>
      </c>
      <c r="S58" s="5">
        <v>333</v>
      </c>
      <c r="T58" s="5">
        <v>250</v>
      </c>
      <c r="U58" s="5">
        <v>150</v>
      </c>
      <c r="V58" s="5">
        <v>138</v>
      </c>
      <c r="W58" s="5">
        <v>123</v>
      </c>
      <c r="X58" s="5">
        <v>91</v>
      </c>
      <c r="Y58" s="5">
        <v>123</v>
      </c>
      <c r="Z58" s="5">
        <v>90</v>
      </c>
      <c r="AA58" s="5">
        <v>395</v>
      </c>
      <c r="AB58" s="5">
        <v>1</v>
      </c>
      <c r="AC58" s="5">
        <v>6603</v>
      </c>
      <c r="AD58" s="81"/>
    </row>
    <row r="59" spans="1:30" x14ac:dyDescent="0.2">
      <c r="A59" s="30" t="s">
        <v>25</v>
      </c>
      <c r="B59" s="5">
        <v>1421</v>
      </c>
      <c r="C59" s="5">
        <v>592</v>
      </c>
      <c r="D59" s="5">
        <v>317</v>
      </c>
      <c r="E59" s="5">
        <v>98</v>
      </c>
      <c r="F59" s="5">
        <v>234</v>
      </c>
      <c r="G59" s="5">
        <v>203</v>
      </c>
      <c r="H59" s="5">
        <v>16</v>
      </c>
      <c r="I59" s="5">
        <v>76</v>
      </c>
      <c r="J59" s="5">
        <v>58</v>
      </c>
      <c r="K59" s="5">
        <v>71</v>
      </c>
      <c r="L59" s="5">
        <v>388</v>
      </c>
      <c r="M59" s="5">
        <v>0</v>
      </c>
      <c r="N59" s="5">
        <v>3474</v>
      </c>
      <c r="O59" s="84"/>
      <c r="P59" s="30" t="s">
        <v>25</v>
      </c>
      <c r="Q59" s="5">
        <v>972</v>
      </c>
      <c r="R59" s="5">
        <v>242</v>
      </c>
      <c r="S59" s="5">
        <v>108</v>
      </c>
      <c r="T59" s="5">
        <v>122</v>
      </c>
      <c r="U59" s="5">
        <v>58</v>
      </c>
      <c r="V59" s="5">
        <v>46</v>
      </c>
      <c r="W59" s="5">
        <v>12</v>
      </c>
      <c r="X59" s="5">
        <v>17</v>
      </c>
      <c r="Y59" s="5">
        <v>37</v>
      </c>
      <c r="Z59" s="5">
        <v>29</v>
      </c>
      <c r="AA59" s="5">
        <v>151</v>
      </c>
      <c r="AB59" s="5">
        <v>0</v>
      </c>
      <c r="AC59" s="5">
        <v>1794</v>
      </c>
      <c r="AD59" s="81"/>
    </row>
    <row r="60" spans="1:30" x14ac:dyDescent="0.2">
      <c r="A60" s="30" t="s">
        <v>26</v>
      </c>
      <c r="B60" s="5">
        <v>3718</v>
      </c>
      <c r="C60" s="5">
        <v>1693</v>
      </c>
      <c r="D60" s="5">
        <v>611</v>
      </c>
      <c r="E60" s="5">
        <v>401</v>
      </c>
      <c r="F60" s="5">
        <v>452</v>
      </c>
      <c r="G60" s="5">
        <v>254</v>
      </c>
      <c r="H60" s="5">
        <v>77</v>
      </c>
      <c r="I60" s="5">
        <v>128</v>
      </c>
      <c r="J60" s="5">
        <v>147</v>
      </c>
      <c r="K60" s="5">
        <v>137</v>
      </c>
      <c r="L60" s="5">
        <v>862</v>
      </c>
      <c r="M60" s="5">
        <v>0</v>
      </c>
      <c r="N60" s="5">
        <v>8480</v>
      </c>
      <c r="O60" s="84"/>
      <c r="P60" s="30" t="s">
        <v>26</v>
      </c>
      <c r="Q60" s="5">
        <v>3375</v>
      </c>
      <c r="R60" s="5">
        <v>832</v>
      </c>
      <c r="S60" s="5">
        <v>345</v>
      </c>
      <c r="T60" s="5">
        <v>298</v>
      </c>
      <c r="U60" s="5">
        <v>166</v>
      </c>
      <c r="V60" s="5">
        <v>127</v>
      </c>
      <c r="W60" s="5">
        <v>69</v>
      </c>
      <c r="X60" s="5">
        <v>87</v>
      </c>
      <c r="Y60" s="5">
        <v>131</v>
      </c>
      <c r="Z60" s="5">
        <v>73</v>
      </c>
      <c r="AA60" s="5">
        <v>361</v>
      </c>
      <c r="AB60" s="5">
        <v>1</v>
      </c>
      <c r="AC60" s="5">
        <v>5865</v>
      </c>
      <c r="AD60" s="81"/>
    </row>
    <row r="61" spans="1:30" x14ac:dyDescent="0.2">
      <c r="A61" s="30" t="s">
        <v>27</v>
      </c>
      <c r="B61" s="5">
        <v>506</v>
      </c>
      <c r="C61" s="5">
        <v>226</v>
      </c>
      <c r="D61" s="5">
        <v>113</v>
      </c>
      <c r="E61" s="5">
        <v>68</v>
      </c>
      <c r="F61" s="5">
        <v>55</v>
      </c>
      <c r="G61" s="5">
        <v>51</v>
      </c>
      <c r="H61" s="5">
        <v>37</v>
      </c>
      <c r="I61" s="5">
        <v>49</v>
      </c>
      <c r="J61" s="5">
        <v>11</v>
      </c>
      <c r="K61" s="5">
        <v>32</v>
      </c>
      <c r="L61" s="5">
        <v>167</v>
      </c>
      <c r="M61" s="5">
        <v>0</v>
      </c>
      <c r="N61" s="5">
        <v>1315</v>
      </c>
      <c r="O61" s="84"/>
      <c r="P61" s="30" t="s">
        <v>27</v>
      </c>
      <c r="Q61" s="5">
        <v>481</v>
      </c>
      <c r="R61" s="5">
        <v>91</v>
      </c>
      <c r="S61" s="5">
        <v>37</v>
      </c>
      <c r="T61" s="5">
        <v>53</v>
      </c>
      <c r="U61" s="5">
        <v>4</v>
      </c>
      <c r="V61" s="5">
        <v>16</v>
      </c>
      <c r="W61" s="5">
        <v>7</v>
      </c>
      <c r="X61" s="5">
        <v>17</v>
      </c>
      <c r="Y61" s="5">
        <v>18</v>
      </c>
      <c r="Z61" s="5">
        <v>10</v>
      </c>
      <c r="AA61" s="5">
        <v>52</v>
      </c>
      <c r="AB61" s="5">
        <v>0</v>
      </c>
      <c r="AC61" s="5">
        <v>786</v>
      </c>
      <c r="AD61" s="81"/>
    </row>
    <row r="62" spans="1:30" x14ac:dyDescent="0.2">
      <c r="A62" s="30" t="s">
        <v>28</v>
      </c>
      <c r="B62" s="5">
        <v>1715</v>
      </c>
      <c r="C62" s="5">
        <v>452</v>
      </c>
      <c r="D62" s="5">
        <v>51</v>
      </c>
      <c r="E62" s="5">
        <v>136</v>
      </c>
      <c r="F62" s="5">
        <v>6</v>
      </c>
      <c r="G62" s="5">
        <v>51</v>
      </c>
      <c r="H62" s="5">
        <v>46</v>
      </c>
      <c r="I62" s="5">
        <v>40</v>
      </c>
      <c r="J62" s="5">
        <v>39</v>
      </c>
      <c r="K62" s="5">
        <v>42</v>
      </c>
      <c r="L62" s="5">
        <v>226</v>
      </c>
      <c r="M62" s="5">
        <v>0</v>
      </c>
      <c r="N62" s="5">
        <v>2804</v>
      </c>
      <c r="O62" s="84"/>
      <c r="P62" s="30" t="s">
        <v>28</v>
      </c>
      <c r="Q62" s="5">
        <v>1222</v>
      </c>
      <c r="R62" s="5">
        <v>514</v>
      </c>
      <c r="S62" s="5">
        <v>113</v>
      </c>
      <c r="T62" s="5">
        <v>189</v>
      </c>
      <c r="U62" s="5">
        <v>54</v>
      </c>
      <c r="V62" s="5">
        <v>67</v>
      </c>
      <c r="W62" s="5">
        <v>16</v>
      </c>
      <c r="X62" s="5">
        <v>28</v>
      </c>
      <c r="Y62" s="5">
        <v>63</v>
      </c>
      <c r="Z62" s="5">
        <v>61</v>
      </c>
      <c r="AA62" s="5">
        <v>181</v>
      </c>
      <c r="AB62" s="5">
        <v>0</v>
      </c>
      <c r="AC62" s="5">
        <v>2508</v>
      </c>
      <c r="AD62" s="81"/>
    </row>
    <row r="63" spans="1:30" x14ac:dyDescent="0.2">
      <c r="A63" s="30" t="s">
        <v>171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84"/>
      <c r="P63" s="30" t="s">
        <v>171</v>
      </c>
      <c r="Q63" s="5">
        <v>1512</v>
      </c>
      <c r="R63" s="5">
        <v>858</v>
      </c>
      <c r="S63" s="5">
        <v>1084</v>
      </c>
      <c r="T63" s="5">
        <v>414</v>
      </c>
      <c r="U63" s="5">
        <v>569</v>
      </c>
      <c r="V63" s="5">
        <v>285</v>
      </c>
      <c r="W63" s="5">
        <v>72</v>
      </c>
      <c r="X63" s="5">
        <v>135</v>
      </c>
      <c r="Y63" s="5">
        <v>89</v>
      </c>
      <c r="Z63" s="5">
        <v>70</v>
      </c>
      <c r="AA63" s="5">
        <v>605</v>
      </c>
      <c r="AB63" s="5">
        <v>1</v>
      </c>
      <c r="AC63" s="5">
        <v>5694</v>
      </c>
      <c r="AD63" s="81"/>
    </row>
    <row r="64" spans="1:30" x14ac:dyDescent="0.2">
      <c r="A64" s="28" t="s">
        <v>50</v>
      </c>
      <c r="B64" s="17">
        <v>114715</v>
      </c>
      <c r="C64" s="17">
        <v>48644</v>
      </c>
      <c r="D64" s="17">
        <v>5563</v>
      </c>
      <c r="E64" s="17">
        <v>7548</v>
      </c>
      <c r="F64" s="17">
        <v>2600</v>
      </c>
      <c r="G64" s="17">
        <v>2952</v>
      </c>
      <c r="H64" s="17">
        <v>1936</v>
      </c>
      <c r="I64" s="17">
        <v>3262</v>
      </c>
      <c r="J64" s="17">
        <v>2823</v>
      </c>
      <c r="K64" s="17">
        <v>5588</v>
      </c>
      <c r="L64" s="17">
        <v>17933</v>
      </c>
      <c r="M64" s="17">
        <v>0</v>
      </c>
      <c r="N64" s="17">
        <v>213564</v>
      </c>
      <c r="O64" s="84"/>
      <c r="P64" s="28" t="s">
        <v>50</v>
      </c>
      <c r="Q64" s="17">
        <v>120106</v>
      </c>
      <c r="R64" s="17">
        <v>36418</v>
      </c>
      <c r="S64" s="17">
        <v>11258</v>
      </c>
      <c r="T64" s="17">
        <v>12770</v>
      </c>
      <c r="U64" s="17">
        <v>5928</v>
      </c>
      <c r="V64" s="17">
        <v>4791</v>
      </c>
      <c r="W64" s="17">
        <v>3685</v>
      </c>
      <c r="X64" s="17">
        <v>3052</v>
      </c>
      <c r="Y64" s="17">
        <v>3784</v>
      </c>
      <c r="Z64" s="17">
        <v>2906</v>
      </c>
      <c r="AA64" s="17">
        <v>15930</v>
      </c>
      <c r="AB64" s="17">
        <v>23</v>
      </c>
      <c r="AC64" s="17">
        <v>220651</v>
      </c>
      <c r="AD64" s="81"/>
    </row>
    <row r="65" spans="1:29" x14ac:dyDescent="0.2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</row>
    <row r="66" spans="1:29" x14ac:dyDescent="0.2">
      <c r="Q66" s="6"/>
      <c r="R66" s="6"/>
      <c r="S66" s="6"/>
      <c r="T66" s="6"/>
    </row>
    <row r="67" spans="1:29" x14ac:dyDescent="0.2">
      <c r="A67" s="7" t="s">
        <v>113</v>
      </c>
      <c r="Q67" s="6"/>
      <c r="R67" s="6"/>
      <c r="S67" s="6"/>
      <c r="T67" s="6"/>
    </row>
    <row r="68" spans="1:29" x14ac:dyDescent="0.2">
      <c r="A68" s="7" t="s">
        <v>222</v>
      </c>
      <c r="P68" s="34"/>
      <c r="Q68" s="31"/>
      <c r="R68" s="31"/>
      <c r="S68" s="31"/>
      <c r="T68" s="6"/>
    </row>
    <row r="69" spans="1:29" x14ac:dyDescent="0.2">
      <c r="A69" s="8" t="s">
        <v>130</v>
      </c>
      <c r="B69" s="8" t="s">
        <v>0</v>
      </c>
      <c r="C69" s="8" t="s">
        <v>1</v>
      </c>
      <c r="D69" s="8" t="s">
        <v>49</v>
      </c>
      <c r="P69" s="33"/>
      <c r="Q69" s="33"/>
      <c r="R69" s="33"/>
      <c r="S69" s="33"/>
      <c r="T69" s="6"/>
    </row>
    <row r="70" spans="1:29" x14ac:dyDescent="0.2">
      <c r="A70" s="97" t="s">
        <v>9</v>
      </c>
      <c r="B70" s="4">
        <v>2363260</v>
      </c>
      <c r="C70" s="4">
        <v>2248628</v>
      </c>
      <c r="D70" s="4">
        <v>4611888</v>
      </c>
      <c r="P70" s="32"/>
      <c r="Q70" s="18"/>
      <c r="R70" s="18"/>
      <c r="S70" s="18"/>
      <c r="T70" s="6"/>
    </row>
    <row r="71" spans="1:29" x14ac:dyDescent="0.2">
      <c r="A71" s="97" t="s">
        <v>10</v>
      </c>
      <c r="B71" s="5">
        <v>1110709</v>
      </c>
      <c r="C71" s="5">
        <v>604783</v>
      </c>
      <c r="D71" s="5">
        <v>1715492</v>
      </c>
      <c r="P71" s="32"/>
      <c r="Q71" s="18"/>
      <c r="R71" s="18"/>
      <c r="S71" s="18"/>
      <c r="T71" s="6"/>
    </row>
    <row r="72" spans="1:29" x14ac:dyDescent="0.2">
      <c r="A72" s="97" t="s">
        <v>11</v>
      </c>
      <c r="B72" s="5">
        <v>47406</v>
      </c>
      <c r="C72" s="5">
        <v>57475</v>
      </c>
      <c r="D72" s="5">
        <v>104881</v>
      </c>
      <c r="P72" s="32"/>
      <c r="Q72" s="18"/>
      <c r="R72" s="18"/>
      <c r="S72" s="18"/>
      <c r="T72" s="6"/>
    </row>
    <row r="73" spans="1:29" x14ac:dyDescent="0.2">
      <c r="A73" s="97" t="s">
        <v>12</v>
      </c>
      <c r="B73" s="5">
        <v>170477</v>
      </c>
      <c r="C73" s="5">
        <v>229985</v>
      </c>
      <c r="D73" s="5">
        <v>400462</v>
      </c>
      <c r="P73" s="32"/>
      <c r="Q73" s="18"/>
      <c r="R73" s="18"/>
      <c r="S73" s="18"/>
      <c r="T73" s="6"/>
    </row>
    <row r="74" spans="1:29" x14ac:dyDescent="0.2">
      <c r="A74" s="97" t="s">
        <v>13</v>
      </c>
      <c r="B74" s="5">
        <v>16794</v>
      </c>
      <c r="C74" s="5">
        <v>25445</v>
      </c>
      <c r="D74" s="5">
        <v>42239</v>
      </c>
      <c r="P74" s="32"/>
      <c r="Q74" s="18"/>
      <c r="R74" s="18"/>
      <c r="S74" s="18"/>
      <c r="T74" s="6"/>
    </row>
    <row r="75" spans="1:29" x14ac:dyDescent="0.2">
      <c r="A75" s="97" t="s">
        <v>133</v>
      </c>
      <c r="B75" s="5">
        <v>41280</v>
      </c>
      <c r="C75" s="5">
        <v>40402</v>
      </c>
      <c r="D75" s="5">
        <v>81682</v>
      </c>
      <c r="P75" s="32"/>
      <c r="Q75" s="18"/>
      <c r="R75" s="18"/>
      <c r="S75" s="18"/>
      <c r="T75" s="6"/>
    </row>
    <row r="76" spans="1:29" x14ac:dyDescent="0.2">
      <c r="A76" s="97" t="s">
        <v>134</v>
      </c>
      <c r="B76" s="5">
        <v>30936</v>
      </c>
      <c r="C76" s="5">
        <v>57390</v>
      </c>
      <c r="D76" s="5">
        <v>88326</v>
      </c>
      <c r="P76" s="32"/>
      <c r="Q76" s="18"/>
      <c r="R76" s="18"/>
      <c r="S76" s="18"/>
      <c r="T76" s="6"/>
    </row>
    <row r="77" spans="1:29" x14ac:dyDescent="0.2">
      <c r="A77" s="97" t="s">
        <v>135</v>
      </c>
      <c r="B77" s="5">
        <v>66821</v>
      </c>
      <c r="C77" s="5">
        <v>36919</v>
      </c>
      <c r="D77" s="5">
        <v>103740</v>
      </c>
      <c r="P77" s="41"/>
      <c r="Q77" s="18"/>
      <c r="R77" s="18"/>
      <c r="S77" s="18"/>
      <c r="T77" s="6"/>
    </row>
    <row r="78" spans="1:29" x14ac:dyDescent="0.2">
      <c r="A78" s="97" t="s">
        <v>136</v>
      </c>
      <c r="B78" s="5">
        <v>86655</v>
      </c>
      <c r="C78" s="5">
        <v>99767</v>
      </c>
      <c r="D78" s="5">
        <v>186422</v>
      </c>
      <c r="Q78" s="6"/>
      <c r="R78" s="6"/>
      <c r="S78" s="6"/>
      <c r="T78" s="6"/>
    </row>
    <row r="79" spans="1:29" x14ac:dyDescent="0.2">
      <c r="A79" s="97" t="s">
        <v>155</v>
      </c>
      <c r="B79" s="5">
        <v>156676</v>
      </c>
      <c r="C79" s="5">
        <v>64158</v>
      </c>
      <c r="D79" s="5">
        <v>220834</v>
      </c>
      <c r="Q79" s="6"/>
      <c r="R79" s="6"/>
      <c r="S79" s="6"/>
      <c r="T79" s="6"/>
    </row>
    <row r="80" spans="1:29" x14ac:dyDescent="0.2">
      <c r="A80" s="97" t="s">
        <v>31</v>
      </c>
      <c r="B80" s="5">
        <v>343575</v>
      </c>
      <c r="C80" s="5">
        <v>236257</v>
      </c>
      <c r="D80" s="5">
        <v>579832</v>
      </c>
      <c r="Q80" s="6"/>
      <c r="R80" s="6"/>
      <c r="S80" s="6"/>
      <c r="T80" s="6"/>
    </row>
    <row r="81" spans="1:30" x14ac:dyDescent="0.2">
      <c r="A81" s="97" t="s">
        <v>171</v>
      </c>
      <c r="B81" s="5">
        <v>0</v>
      </c>
      <c r="C81" s="5">
        <v>322</v>
      </c>
      <c r="D81" s="5">
        <v>322</v>
      </c>
      <c r="Q81" s="6"/>
      <c r="R81" s="6"/>
      <c r="S81" s="6"/>
      <c r="T81" s="6"/>
    </row>
    <row r="82" spans="1:30" x14ac:dyDescent="0.2">
      <c r="A82" s="28" t="s">
        <v>50</v>
      </c>
      <c r="B82" s="17">
        <v>4434589</v>
      </c>
      <c r="C82" s="17">
        <v>3701531</v>
      </c>
      <c r="D82" s="17">
        <v>8136120</v>
      </c>
      <c r="Q82" s="6"/>
      <c r="R82" s="6"/>
      <c r="S82" s="6"/>
      <c r="T82" s="6"/>
    </row>
    <row r="83" spans="1:30" x14ac:dyDescent="0.2">
      <c r="B83" s="79"/>
      <c r="C83" s="79"/>
      <c r="D83" s="79"/>
      <c r="Q83" s="6"/>
      <c r="R83" s="6"/>
      <c r="S83" s="6"/>
      <c r="T83" s="6"/>
    </row>
    <row r="84" spans="1:30" x14ac:dyDescent="0.2">
      <c r="Q84" s="6"/>
      <c r="R84" s="6"/>
      <c r="S84" s="6"/>
      <c r="T84" s="6"/>
    </row>
    <row r="85" spans="1:30" x14ac:dyDescent="0.2">
      <c r="A85" s="7" t="s">
        <v>114</v>
      </c>
      <c r="P85" s="7" t="s">
        <v>117</v>
      </c>
      <c r="Q85" s="6"/>
      <c r="R85" s="6"/>
      <c r="S85" s="6"/>
      <c r="T85" s="6"/>
    </row>
    <row r="86" spans="1:30" x14ac:dyDescent="0.2">
      <c r="A86" s="7" t="s">
        <v>223</v>
      </c>
      <c r="P86" s="7" t="s">
        <v>224</v>
      </c>
      <c r="Q86" s="6"/>
      <c r="R86" s="6"/>
      <c r="S86" s="6"/>
      <c r="T86" s="6"/>
    </row>
    <row r="87" spans="1:30" ht="38.25" x14ac:dyDescent="0.2">
      <c r="A87" s="40" t="s">
        <v>55</v>
      </c>
      <c r="B87" s="40" t="s">
        <v>9</v>
      </c>
      <c r="C87" s="40" t="s">
        <v>10</v>
      </c>
      <c r="D87" s="40" t="s">
        <v>11</v>
      </c>
      <c r="E87" s="40" t="s">
        <v>12</v>
      </c>
      <c r="F87" s="40" t="s">
        <v>13</v>
      </c>
      <c r="G87" s="40" t="s">
        <v>133</v>
      </c>
      <c r="H87" s="40" t="s">
        <v>134</v>
      </c>
      <c r="I87" s="40" t="s">
        <v>135</v>
      </c>
      <c r="J87" s="40" t="s">
        <v>136</v>
      </c>
      <c r="K87" s="40" t="s">
        <v>155</v>
      </c>
      <c r="L87" s="40" t="s">
        <v>31</v>
      </c>
      <c r="M87" s="40" t="s">
        <v>171</v>
      </c>
      <c r="N87" s="40" t="s">
        <v>53</v>
      </c>
      <c r="P87" s="40" t="s">
        <v>55</v>
      </c>
      <c r="Q87" s="40" t="s">
        <v>9</v>
      </c>
      <c r="R87" s="40" t="s">
        <v>10</v>
      </c>
      <c r="S87" s="40" t="s">
        <v>11</v>
      </c>
      <c r="T87" s="40" t="s">
        <v>12</v>
      </c>
      <c r="U87" s="40" t="s">
        <v>13</v>
      </c>
      <c r="V87" s="40" t="s">
        <v>133</v>
      </c>
      <c r="W87" s="40" t="s">
        <v>134</v>
      </c>
      <c r="X87" s="40" t="s">
        <v>135</v>
      </c>
      <c r="Y87" s="40" t="s">
        <v>136</v>
      </c>
      <c r="Z87" s="40" t="s">
        <v>155</v>
      </c>
      <c r="AA87" s="40" t="s">
        <v>31</v>
      </c>
      <c r="AB87" s="40" t="s">
        <v>171</v>
      </c>
      <c r="AC87" s="40" t="s">
        <v>53</v>
      </c>
    </row>
    <row r="88" spans="1:30" x14ac:dyDescent="0.2">
      <c r="A88" s="22" t="s">
        <v>5</v>
      </c>
      <c r="B88" s="4">
        <v>475929</v>
      </c>
      <c r="C88" s="4">
        <v>439702</v>
      </c>
      <c r="D88" s="23">
        <v>20051</v>
      </c>
      <c r="E88" s="23">
        <v>102020</v>
      </c>
      <c r="F88" s="23">
        <v>8635</v>
      </c>
      <c r="G88" s="23">
        <v>23559</v>
      </c>
      <c r="H88" s="23">
        <v>0</v>
      </c>
      <c r="I88" s="23">
        <v>35216</v>
      </c>
      <c r="J88" s="23">
        <v>44874</v>
      </c>
      <c r="K88" s="23">
        <v>113465</v>
      </c>
      <c r="L88" s="23">
        <v>158616</v>
      </c>
      <c r="M88" s="23">
        <v>0</v>
      </c>
      <c r="N88" s="23">
        <v>1422067</v>
      </c>
      <c r="O88" s="85"/>
      <c r="P88" s="22" t="s">
        <v>5</v>
      </c>
      <c r="Q88" s="4">
        <v>840093</v>
      </c>
      <c r="R88" s="4">
        <v>326966</v>
      </c>
      <c r="S88" s="23">
        <v>30933</v>
      </c>
      <c r="T88" s="23">
        <v>162228</v>
      </c>
      <c r="U88" s="23">
        <v>16040</v>
      </c>
      <c r="V88" s="23">
        <v>26237</v>
      </c>
      <c r="W88" s="23">
        <v>455</v>
      </c>
      <c r="X88" s="23">
        <v>19403</v>
      </c>
      <c r="Y88" s="23">
        <v>52224</v>
      </c>
      <c r="Z88" s="23">
        <v>43616</v>
      </c>
      <c r="AA88" s="23">
        <v>121831</v>
      </c>
      <c r="AB88" s="23">
        <v>91</v>
      </c>
      <c r="AC88" s="23">
        <v>1640117</v>
      </c>
      <c r="AD88" s="82"/>
    </row>
    <row r="89" spans="1:30" x14ac:dyDescent="0.2">
      <c r="A89" s="43" t="s">
        <v>6</v>
      </c>
      <c r="B89" s="5">
        <v>1887331</v>
      </c>
      <c r="C89" s="5">
        <v>671007</v>
      </c>
      <c r="D89" s="16">
        <v>27355</v>
      </c>
      <c r="E89" s="16">
        <v>68457</v>
      </c>
      <c r="F89" s="16">
        <v>8159</v>
      </c>
      <c r="G89" s="16">
        <v>17721</v>
      </c>
      <c r="H89" s="16">
        <v>30936</v>
      </c>
      <c r="I89" s="16">
        <v>31605</v>
      </c>
      <c r="J89" s="16">
        <v>41781</v>
      </c>
      <c r="K89" s="16">
        <v>43211</v>
      </c>
      <c r="L89" s="16">
        <v>184959</v>
      </c>
      <c r="M89" s="16">
        <v>0</v>
      </c>
      <c r="N89" s="16">
        <v>3012522</v>
      </c>
      <c r="O89" s="84"/>
      <c r="P89" s="43" t="s">
        <v>6</v>
      </c>
      <c r="Q89" s="5">
        <v>1408535</v>
      </c>
      <c r="R89" s="5">
        <v>277817</v>
      </c>
      <c r="S89" s="16">
        <v>26542</v>
      </c>
      <c r="T89" s="16">
        <v>67757</v>
      </c>
      <c r="U89" s="16">
        <v>9405</v>
      </c>
      <c r="V89" s="16">
        <v>14165</v>
      </c>
      <c r="W89" s="16">
        <v>56935</v>
      </c>
      <c r="X89" s="16">
        <v>17516</v>
      </c>
      <c r="Y89" s="16">
        <v>47543</v>
      </c>
      <c r="Z89" s="16">
        <v>20542</v>
      </c>
      <c r="AA89" s="16">
        <v>114426</v>
      </c>
      <c r="AB89" s="16">
        <v>231</v>
      </c>
      <c r="AC89" s="16">
        <v>2061414</v>
      </c>
      <c r="AD89" s="81"/>
    </row>
    <row r="90" spans="1:30" x14ac:dyDescent="0.2">
      <c r="A90" s="43" t="s">
        <v>171</v>
      </c>
      <c r="B90" s="5">
        <v>0</v>
      </c>
      <c r="C90" s="5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84"/>
      <c r="P90" s="43" t="s">
        <v>171</v>
      </c>
      <c r="Q90" s="5">
        <v>0</v>
      </c>
      <c r="R90" s="5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81"/>
    </row>
    <row r="91" spans="1:30" x14ac:dyDescent="0.2">
      <c r="A91" s="28" t="s">
        <v>50</v>
      </c>
      <c r="B91" s="17">
        <v>2363260</v>
      </c>
      <c r="C91" s="17">
        <v>1110709</v>
      </c>
      <c r="D91" s="17">
        <v>47406</v>
      </c>
      <c r="E91" s="17">
        <v>170477</v>
      </c>
      <c r="F91" s="17">
        <v>16794</v>
      </c>
      <c r="G91" s="17">
        <v>41280</v>
      </c>
      <c r="H91" s="17">
        <v>30936</v>
      </c>
      <c r="I91" s="17">
        <v>66821</v>
      </c>
      <c r="J91" s="17">
        <v>86655</v>
      </c>
      <c r="K91" s="17">
        <v>156676</v>
      </c>
      <c r="L91" s="17">
        <v>343575</v>
      </c>
      <c r="M91" s="17">
        <v>0</v>
      </c>
      <c r="N91" s="26">
        <v>4434589</v>
      </c>
      <c r="O91" s="84"/>
      <c r="P91" s="28" t="s">
        <v>50</v>
      </c>
      <c r="Q91" s="17">
        <v>2248628</v>
      </c>
      <c r="R91" s="17">
        <v>604783</v>
      </c>
      <c r="S91" s="17">
        <v>57475</v>
      </c>
      <c r="T91" s="17">
        <v>229985</v>
      </c>
      <c r="U91" s="17">
        <v>25445</v>
      </c>
      <c r="V91" s="17">
        <v>40402</v>
      </c>
      <c r="W91" s="17">
        <v>57390</v>
      </c>
      <c r="X91" s="17">
        <v>36919</v>
      </c>
      <c r="Y91" s="17">
        <v>99767</v>
      </c>
      <c r="Z91" s="17">
        <v>64158</v>
      </c>
      <c r="AA91" s="17">
        <v>236257</v>
      </c>
      <c r="AB91" s="17">
        <v>322</v>
      </c>
      <c r="AC91" s="26">
        <v>3701531</v>
      </c>
      <c r="AD91" s="81"/>
    </row>
    <row r="92" spans="1:30" x14ac:dyDescent="0.2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</row>
    <row r="93" spans="1:30" x14ac:dyDescent="0.2">
      <c r="Q93" s="6"/>
      <c r="R93" s="6"/>
      <c r="S93" s="6"/>
      <c r="T93" s="6"/>
    </row>
    <row r="94" spans="1:30" x14ac:dyDescent="0.2">
      <c r="A94" s="7" t="s">
        <v>115</v>
      </c>
      <c r="P94" s="7" t="s">
        <v>118</v>
      </c>
      <c r="Q94" s="6"/>
      <c r="R94" s="6"/>
      <c r="S94" s="6"/>
      <c r="T94" s="6"/>
    </row>
    <row r="95" spans="1:30" x14ac:dyDescent="0.2">
      <c r="A95" s="7" t="s">
        <v>225</v>
      </c>
      <c r="P95" s="7" t="s">
        <v>226</v>
      </c>
      <c r="Q95" s="6"/>
      <c r="R95" s="6"/>
      <c r="S95" s="6"/>
      <c r="T95" s="6"/>
    </row>
    <row r="96" spans="1:30" ht="38.25" x14ac:dyDescent="0.2">
      <c r="A96" s="42" t="s">
        <v>56</v>
      </c>
      <c r="B96" s="40" t="s">
        <v>9</v>
      </c>
      <c r="C96" s="40" t="s">
        <v>10</v>
      </c>
      <c r="D96" s="40" t="s">
        <v>11</v>
      </c>
      <c r="E96" s="40" t="s">
        <v>12</v>
      </c>
      <c r="F96" s="40" t="s">
        <v>13</v>
      </c>
      <c r="G96" s="40" t="s">
        <v>133</v>
      </c>
      <c r="H96" s="40" t="s">
        <v>134</v>
      </c>
      <c r="I96" s="40" t="s">
        <v>135</v>
      </c>
      <c r="J96" s="40" t="s">
        <v>136</v>
      </c>
      <c r="K96" s="40" t="s">
        <v>155</v>
      </c>
      <c r="L96" s="40" t="s">
        <v>31</v>
      </c>
      <c r="M96" s="40" t="s">
        <v>171</v>
      </c>
      <c r="N96" s="40" t="s">
        <v>53</v>
      </c>
      <c r="P96" s="42" t="s">
        <v>56</v>
      </c>
      <c r="Q96" s="40" t="s">
        <v>9</v>
      </c>
      <c r="R96" s="40" t="s">
        <v>10</v>
      </c>
      <c r="S96" s="40" t="s">
        <v>11</v>
      </c>
      <c r="T96" s="40" t="s">
        <v>12</v>
      </c>
      <c r="U96" s="40" t="s">
        <v>13</v>
      </c>
      <c r="V96" s="40" t="s">
        <v>133</v>
      </c>
      <c r="W96" s="40" t="s">
        <v>134</v>
      </c>
      <c r="X96" s="40" t="s">
        <v>135</v>
      </c>
      <c r="Y96" s="40" t="s">
        <v>136</v>
      </c>
      <c r="Z96" s="40" t="s">
        <v>155</v>
      </c>
      <c r="AA96" s="40" t="s">
        <v>31</v>
      </c>
      <c r="AB96" s="40" t="s">
        <v>171</v>
      </c>
      <c r="AC96" s="40" t="s">
        <v>53</v>
      </c>
    </row>
    <row r="97" spans="1:30" x14ac:dyDescent="0.2">
      <c r="A97" s="22" t="s">
        <v>44</v>
      </c>
      <c r="B97" s="4">
        <v>1996</v>
      </c>
      <c r="C97" s="4">
        <v>1502</v>
      </c>
      <c r="D97" s="4">
        <v>284</v>
      </c>
      <c r="E97" s="4">
        <v>936</v>
      </c>
      <c r="F97" s="4">
        <v>233</v>
      </c>
      <c r="G97" s="4">
        <v>191</v>
      </c>
      <c r="H97" s="4">
        <v>473</v>
      </c>
      <c r="I97" s="4">
        <v>143</v>
      </c>
      <c r="J97" s="4">
        <v>10</v>
      </c>
      <c r="K97" s="4">
        <v>49</v>
      </c>
      <c r="L97" s="4">
        <v>1138</v>
      </c>
      <c r="M97" s="4">
        <v>0</v>
      </c>
      <c r="N97" s="4">
        <v>6955</v>
      </c>
      <c r="O97" s="85"/>
      <c r="P97" s="22" t="s">
        <v>44</v>
      </c>
      <c r="Q97" s="4">
        <v>981</v>
      </c>
      <c r="R97" s="4">
        <v>562</v>
      </c>
      <c r="S97" s="4">
        <v>119</v>
      </c>
      <c r="T97" s="4">
        <v>431</v>
      </c>
      <c r="U97" s="4">
        <v>67</v>
      </c>
      <c r="V97" s="4">
        <v>62</v>
      </c>
      <c r="W97" s="4">
        <v>15</v>
      </c>
      <c r="X97" s="4">
        <v>56</v>
      </c>
      <c r="Y97" s="4">
        <v>0</v>
      </c>
      <c r="Z97" s="4">
        <v>0</v>
      </c>
      <c r="AA97" s="4">
        <v>186</v>
      </c>
      <c r="AB97" s="4">
        <v>0</v>
      </c>
      <c r="AC97" s="4">
        <v>2479</v>
      </c>
      <c r="AD97" s="82"/>
    </row>
    <row r="98" spans="1:30" x14ac:dyDescent="0.2">
      <c r="A98" s="43" t="s">
        <v>2</v>
      </c>
      <c r="B98" s="5">
        <v>124211</v>
      </c>
      <c r="C98" s="5">
        <v>18355</v>
      </c>
      <c r="D98" s="5">
        <v>2721</v>
      </c>
      <c r="E98" s="5">
        <v>8822</v>
      </c>
      <c r="F98" s="5">
        <v>2088</v>
      </c>
      <c r="G98" s="5">
        <v>2022</v>
      </c>
      <c r="H98" s="5">
        <v>4801</v>
      </c>
      <c r="I98" s="5">
        <v>1982</v>
      </c>
      <c r="J98" s="5">
        <v>742</v>
      </c>
      <c r="K98" s="5">
        <v>1324</v>
      </c>
      <c r="L98" s="5">
        <v>11897</v>
      </c>
      <c r="M98" s="5">
        <v>0</v>
      </c>
      <c r="N98" s="5">
        <v>178965</v>
      </c>
      <c r="O98" s="84"/>
      <c r="P98" s="43" t="s">
        <v>2</v>
      </c>
      <c r="Q98" s="5">
        <v>46316</v>
      </c>
      <c r="R98" s="5">
        <v>14979</v>
      </c>
      <c r="S98" s="5">
        <v>2259</v>
      </c>
      <c r="T98" s="5">
        <v>10919</v>
      </c>
      <c r="U98" s="5">
        <v>1798</v>
      </c>
      <c r="V98" s="5">
        <v>1724</v>
      </c>
      <c r="W98" s="5">
        <v>2060</v>
      </c>
      <c r="X98" s="5">
        <v>732</v>
      </c>
      <c r="Y98" s="5">
        <v>324</v>
      </c>
      <c r="Z98" s="5">
        <v>346</v>
      </c>
      <c r="AA98" s="5">
        <v>4286</v>
      </c>
      <c r="AB98" s="5">
        <v>2</v>
      </c>
      <c r="AC98" s="5">
        <v>85745</v>
      </c>
      <c r="AD98" s="81"/>
    </row>
    <row r="99" spans="1:30" x14ac:dyDescent="0.2">
      <c r="A99" s="43" t="s">
        <v>45</v>
      </c>
      <c r="B99" s="5">
        <v>847803</v>
      </c>
      <c r="C99" s="5">
        <v>108317</v>
      </c>
      <c r="D99" s="5">
        <v>10696</v>
      </c>
      <c r="E99" s="5">
        <v>25289</v>
      </c>
      <c r="F99" s="5">
        <v>5380</v>
      </c>
      <c r="G99" s="5">
        <v>6079</v>
      </c>
      <c r="H99" s="5">
        <v>18815</v>
      </c>
      <c r="I99" s="5">
        <v>11416</v>
      </c>
      <c r="J99" s="5">
        <v>4457</v>
      </c>
      <c r="K99" s="5">
        <v>5021</v>
      </c>
      <c r="L99" s="5">
        <v>52856</v>
      </c>
      <c r="M99" s="5">
        <v>0</v>
      </c>
      <c r="N99" s="5">
        <v>1096129</v>
      </c>
      <c r="O99" s="84"/>
      <c r="P99" s="43" t="s">
        <v>45</v>
      </c>
      <c r="Q99" s="5">
        <v>763678</v>
      </c>
      <c r="R99" s="5">
        <v>127798</v>
      </c>
      <c r="S99" s="5">
        <v>17189</v>
      </c>
      <c r="T99" s="5">
        <v>64049</v>
      </c>
      <c r="U99" s="5">
        <v>9909</v>
      </c>
      <c r="V99" s="5">
        <v>9506</v>
      </c>
      <c r="W99" s="5">
        <v>31608</v>
      </c>
      <c r="X99" s="5">
        <v>6792</v>
      </c>
      <c r="Y99" s="5">
        <v>6558</v>
      </c>
      <c r="Z99" s="5">
        <v>4428</v>
      </c>
      <c r="AA99" s="5">
        <v>54136</v>
      </c>
      <c r="AB99" s="5">
        <v>88</v>
      </c>
      <c r="AC99" s="5">
        <v>1095739</v>
      </c>
      <c r="AD99" s="81"/>
    </row>
    <row r="100" spans="1:30" x14ac:dyDescent="0.2">
      <c r="A100" s="43" t="s">
        <v>46</v>
      </c>
      <c r="B100" s="5">
        <v>646693</v>
      </c>
      <c r="C100" s="5">
        <v>186000</v>
      </c>
      <c r="D100" s="5">
        <v>8281</v>
      </c>
      <c r="E100" s="5">
        <v>33533</v>
      </c>
      <c r="F100" s="5">
        <v>3014</v>
      </c>
      <c r="G100" s="5">
        <v>8388</v>
      </c>
      <c r="H100" s="5">
        <v>6658</v>
      </c>
      <c r="I100" s="5">
        <v>10110</v>
      </c>
      <c r="J100" s="5">
        <v>10840</v>
      </c>
      <c r="K100" s="5">
        <v>12792</v>
      </c>
      <c r="L100" s="5">
        <v>63578</v>
      </c>
      <c r="M100" s="5">
        <v>0</v>
      </c>
      <c r="N100" s="5">
        <v>989887</v>
      </c>
      <c r="O100" s="84"/>
      <c r="P100" s="43" t="s">
        <v>46</v>
      </c>
      <c r="Q100" s="5">
        <v>755272</v>
      </c>
      <c r="R100" s="5">
        <v>162584</v>
      </c>
      <c r="S100" s="5">
        <v>14639</v>
      </c>
      <c r="T100" s="5">
        <v>62123</v>
      </c>
      <c r="U100" s="5">
        <v>6789</v>
      </c>
      <c r="V100" s="5">
        <v>11091</v>
      </c>
      <c r="W100" s="5">
        <v>23161</v>
      </c>
      <c r="X100" s="5">
        <v>10427</v>
      </c>
      <c r="Y100" s="5">
        <v>17443</v>
      </c>
      <c r="Z100" s="5">
        <v>11354</v>
      </c>
      <c r="AA100" s="5">
        <v>60424</v>
      </c>
      <c r="AB100" s="5">
        <v>95</v>
      </c>
      <c r="AC100" s="5">
        <v>1135402</v>
      </c>
      <c r="AD100" s="81"/>
    </row>
    <row r="101" spans="1:30" x14ac:dyDescent="0.2">
      <c r="A101" s="43" t="s">
        <v>47</v>
      </c>
      <c r="B101" s="5">
        <v>355048</v>
      </c>
      <c r="C101" s="5">
        <v>311615</v>
      </c>
      <c r="D101" s="5">
        <v>7369</v>
      </c>
      <c r="E101" s="5">
        <v>43700</v>
      </c>
      <c r="F101" s="5">
        <v>2945</v>
      </c>
      <c r="G101" s="5">
        <v>9234</v>
      </c>
      <c r="H101" s="5">
        <v>116</v>
      </c>
      <c r="I101" s="5">
        <v>13199</v>
      </c>
      <c r="J101" s="5">
        <v>22116</v>
      </c>
      <c r="K101" s="5">
        <v>27163</v>
      </c>
      <c r="L101" s="5">
        <v>79513</v>
      </c>
      <c r="M101" s="5">
        <v>0</v>
      </c>
      <c r="N101" s="5">
        <v>872018</v>
      </c>
      <c r="O101" s="84"/>
      <c r="P101" s="43" t="s">
        <v>47</v>
      </c>
      <c r="Q101" s="5">
        <v>349174</v>
      </c>
      <c r="R101" s="5">
        <v>151105</v>
      </c>
      <c r="S101" s="5">
        <v>9352</v>
      </c>
      <c r="T101" s="5">
        <v>51471</v>
      </c>
      <c r="U101" s="5">
        <v>3580</v>
      </c>
      <c r="V101" s="5">
        <v>9280</v>
      </c>
      <c r="W101" s="5">
        <v>531</v>
      </c>
      <c r="X101" s="5">
        <v>8867</v>
      </c>
      <c r="Y101" s="5">
        <v>28089</v>
      </c>
      <c r="Z101" s="5">
        <v>16740</v>
      </c>
      <c r="AA101" s="5">
        <v>55586</v>
      </c>
      <c r="AB101" s="5">
        <v>134</v>
      </c>
      <c r="AC101" s="5">
        <v>683909</v>
      </c>
      <c r="AD101" s="81"/>
    </row>
    <row r="102" spans="1:30" x14ac:dyDescent="0.2">
      <c r="A102" s="43" t="s">
        <v>48</v>
      </c>
      <c r="B102" s="5">
        <v>308632</v>
      </c>
      <c r="C102" s="5">
        <v>358108</v>
      </c>
      <c r="D102" s="5">
        <v>10003</v>
      </c>
      <c r="E102" s="5">
        <v>40901</v>
      </c>
      <c r="F102" s="5">
        <v>2655</v>
      </c>
      <c r="G102" s="5">
        <v>9938</v>
      </c>
      <c r="H102" s="5">
        <v>28</v>
      </c>
      <c r="I102" s="5">
        <v>15699</v>
      </c>
      <c r="J102" s="5">
        <v>28279</v>
      </c>
      <c r="K102" s="5">
        <v>60599</v>
      </c>
      <c r="L102" s="5">
        <v>89244</v>
      </c>
      <c r="M102" s="5">
        <v>0</v>
      </c>
      <c r="N102" s="5">
        <v>924086</v>
      </c>
      <c r="O102" s="84"/>
      <c r="P102" s="43" t="s">
        <v>48</v>
      </c>
      <c r="Q102" s="5">
        <v>281765</v>
      </c>
      <c r="R102" s="5">
        <v>127705</v>
      </c>
      <c r="S102" s="5">
        <v>9257</v>
      </c>
      <c r="T102" s="5">
        <v>33941</v>
      </c>
      <c r="U102" s="5">
        <v>2164</v>
      </c>
      <c r="V102" s="5">
        <v>6588</v>
      </c>
      <c r="W102" s="5">
        <v>15</v>
      </c>
      <c r="X102" s="5">
        <v>6307</v>
      </c>
      <c r="Y102" s="5">
        <v>30615</v>
      </c>
      <c r="Z102" s="5">
        <v>20585</v>
      </c>
      <c r="AA102" s="5">
        <v>47269</v>
      </c>
      <c r="AB102" s="5">
        <v>3</v>
      </c>
      <c r="AC102" s="5">
        <v>566214</v>
      </c>
      <c r="AD102" s="81"/>
    </row>
    <row r="103" spans="1:30" x14ac:dyDescent="0.2">
      <c r="A103" s="43" t="s">
        <v>3</v>
      </c>
      <c r="B103" s="5">
        <v>78877</v>
      </c>
      <c r="C103" s="5">
        <v>126812</v>
      </c>
      <c r="D103" s="5">
        <v>8052</v>
      </c>
      <c r="E103" s="5">
        <v>17296</v>
      </c>
      <c r="F103" s="5">
        <v>479</v>
      </c>
      <c r="G103" s="5">
        <v>5428</v>
      </c>
      <c r="H103" s="5">
        <v>45</v>
      </c>
      <c r="I103" s="5">
        <v>14272</v>
      </c>
      <c r="J103" s="5">
        <v>20211</v>
      </c>
      <c r="K103" s="5">
        <v>49728</v>
      </c>
      <c r="L103" s="5">
        <v>45349</v>
      </c>
      <c r="M103" s="5">
        <v>0</v>
      </c>
      <c r="N103" s="5">
        <v>366549</v>
      </c>
      <c r="O103" s="84"/>
      <c r="P103" s="43" t="s">
        <v>3</v>
      </c>
      <c r="Q103" s="5">
        <v>51416</v>
      </c>
      <c r="R103" s="5">
        <v>20050</v>
      </c>
      <c r="S103" s="5">
        <v>4660</v>
      </c>
      <c r="T103" s="5">
        <v>7039</v>
      </c>
      <c r="U103" s="5">
        <v>1138</v>
      </c>
      <c r="V103" s="5">
        <v>2120</v>
      </c>
      <c r="W103" s="5">
        <v>0</v>
      </c>
      <c r="X103" s="5">
        <v>3738</v>
      </c>
      <c r="Y103" s="5">
        <v>16708</v>
      </c>
      <c r="Z103" s="5">
        <v>10705</v>
      </c>
      <c r="AA103" s="5">
        <v>14370</v>
      </c>
      <c r="AB103" s="5">
        <v>0</v>
      </c>
      <c r="AC103" s="5">
        <v>131944</v>
      </c>
      <c r="AD103" s="81"/>
    </row>
    <row r="104" spans="1:30" x14ac:dyDescent="0.2">
      <c r="A104" s="43" t="s">
        <v>171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84"/>
      <c r="P104" s="43" t="s">
        <v>171</v>
      </c>
      <c r="Q104" s="5">
        <v>26</v>
      </c>
      <c r="R104" s="5">
        <v>0</v>
      </c>
      <c r="S104" s="5">
        <v>0</v>
      </c>
      <c r="T104" s="5">
        <v>12</v>
      </c>
      <c r="U104" s="5">
        <v>0</v>
      </c>
      <c r="V104" s="5">
        <v>31</v>
      </c>
      <c r="W104" s="5">
        <v>0</v>
      </c>
      <c r="X104" s="5">
        <v>0</v>
      </c>
      <c r="Y104" s="5">
        <v>30</v>
      </c>
      <c r="Z104" s="5">
        <v>0</v>
      </c>
      <c r="AA104" s="5">
        <v>0</v>
      </c>
      <c r="AB104" s="5">
        <v>0</v>
      </c>
      <c r="AC104" s="5">
        <v>99</v>
      </c>
      <c r="AD104" s="81"/>
    </row>
    <row r="105" spans="1:30" x14ac:dyDescent="0.2">
      <c r="A105" s="28" t="s">
        <v>50</v>
      </c>
      <c r="B105" s="17">
        <v>2363260</v>
      </c>
      <c r="C105" s="17">
        <v>1110709</v>
      </c>
      <c r="D105" s="17">
        <v>47406</v>
      </c>
      <c r="E105" s="17">
        <v>170477</v>
      </c>
      <c r="F105" s="17">
        <v>16794</v>
      </c>
      <c r="G105" s="17">
        <v>41280</v>
      </c>
      <c r="H105" s="17">
        <v>30936</v>
      </c>
      <c r="I105" s="17">
        <v>66821</v>
      </c>
      <c r="J105" s="17">
        <v>86655</v>
      </c>
      <c r="K105" s="17">
        <v>156676</v>
      </c>
      <c r="L105" s="17">
        <v>343575</v>
      </c>
      <c r="M105" s="17">
        <v>0</v>
      </c>
      <c r="N105" s="17">
        <v>4434589</v>
      </c>
      <c r="O105" s="84"/>
      <c r="P105" s="28" t="s">
        <v>50</v>
      </c>
      <c r="Q105" s="17">
        <v>2248628</v>
      </c>
      <c r="R105" s="17">
        <v>604783</v>
      </c>
      <c r="S105" s="17">
        <v>57475</v>
      </c>
      <c r="T105" s="17">
        <v>229985</v>
      </c>
      <c r="U105" s="17">
        <v>25445</v>
      </c>
      <c r="V105" s="17">
        <v>40402</v>
      </c>
      <c r="W105" s="17">
        <v>57390</v>
      </c>
      <c r="X105" s="17">
        <v>36919</v>
      </c>
      <c r="Y105" s="17">
        <v>99767</v>
      </c>
      <c r="Z105" s="17">
        <v>64158</v>
      </c>
      <c r="AA105" s="17">
        <v>236257</v>
      </c>
      <c r="AB105" s="17">
        <v>322</v>
      </c>
      <c r="AC105" s="17">
        <v>3701531</v>
      </c>
      <c r="AD105" s="81"/>
    </row>
    <row r="106" spans="1:30" x14ac:dyDescent="0.2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</row>
    <row r="107" spans="1:30" x14ac:dyDescent="0.2">
      <c r="Q107" s="6"/>
      <c r="R107" s="6"/>
      <c r="S107" s="6"/>
      <c r="T107" s="6"/>
    </row>
    <row r="108" spans="1:30" x14ac:dyDescent="0.2">
      <c r="A108" s="7" t="s">
        <v>116</v>
      </c>
      <c r="P108" s="7" t="s">
        <v>119</v>
      </c>
      <c r="Q108" s="6"/>
      <c r="R108" s="6"/>
      <c r="S108" s="6"/>
      <c r="T108" s="6"/>
    </row>
    <row r="109" spans="1:30" x14ac:dyDescent="0.2">
      <c r="A109" s="7" t="s">
        <v>227</v>
      </c>
      <c r="P109" s="7" t="s">
        <v>228</v>
      </c>
      <c r="Q109" s="6"/>
      <c r="R109" s="6"/>
      <c r="S109" s="6"/>
      <c r="T109" s="6"/>
    </row>
    <row r="110" spans="1:30" ht="38.25" x14ac:dyDescent="0.2">
      <c r="A110" s="42" t="s">
        <v>131</v>
      </c>
      <c r="B110" s="40" t="s">
        <v>9</v>
      </c>
      <c r="C110" s="40" t="s">
        <v>10</v>
      </c>
      <c r="D110" s="40" t="s">
        <v>11</v>
      </c>
      <c r="E110" s="40" t="s">
        <v>12</v>
      </c>
      <c r="F110" s="40" t="s">
        <v>13</v>
      </c>
      <c r="G110" s="40" t="s">
        <v>133</v>
      </c>
      <c r="H110" s="40" t="s">
        <v>134</v>
      </c>
      <c r="I110" s="40" t="s">
        <v>135</v>
      </c>
      <c r="J110" s="40" t="s">
        <v>136</v>
      </c>
      <c r="K110" s="40" t="s">
        <v>155</v>
      </c>
      <c r="L110" s="40" t="s">
        <v>31</v>
      </c>
      <c r="M110" s="40" t="s">
        <v>171</v>
      </c>
      <c r="N110" s="40" t="s">
        <v>53</v>
      </c>
      <c r="P110" s="42" t="s">
        <v>131</v>
      </c>
      <c r="Q110" s="40" t="s">
        <v>9</v>
      </c>
      <c r="R110" s="40" t="s">
        <v>10</v>
      </c>
      <c r="S110" s="40" t="s">
        <v>11</v>
      </c>
      <c r="T110" s="40" t="s">
        <v>12</v>
      </c>
      <c r="U110" s="40" t="s">
        <v>13</v>
      </c>
      <c r="V110" s="40" t="s">
        <v>133</v>
      </c>
      <c r="W110" s="40" t="s">
        <v>134</v>
      </c>
      <c r="X110" s="40" t="s">
        <v>135</v>
      </c>
      <c r="Y110" s="40" t="s">
        <v>136</v>
      </c>
      <c r="Z110" s="40" t="s">
        <v>156</v>
      </c>
      <c r="AA110" s="40" t="s">
        <v>31</v>
      </c>
      <c r="AB110" s="40" t="s">
        <v>171</v>
      </c>
      <c r="AC110" s="40" t="s">
        <v>53</v>
      </c>
    </row>
    <row r="111" spans="1:30" x14ac:dyDescent="0.2">
      <c r="A111" s="29" t="s">
        <v>14</v>
      </c>
      <c r="B111" s="4">
        <v>7565</v>
      </c>
      <c r="C111" s="4">
        <v>2087</v>
      </c>
      <c r="D111" s="4">
        <v>988</v>
      </c>
      <c r="E111" s="4">
        <v>882</v>
      </c>
      <c r="F111" s="4">
        <v>369</v>
      </c>
      <c r="G111" s="4">
        <v>657</v>
      </c>
      <c r="H111" s="4">
        <v>490</v>
      </c>
      <c r="I111" s="4">
        <v>1177</v>
      </c>
      <c r="J111" s="4">
        <v>185</v>
      </c>
      <c r="K111" s="4">
        <v>821</v>
      </c>
      <c r="L111" s="4">
        <v>1087</v>
      </c>
      <c r="M111" s="4">
        <v>0</v>
      </c>
      <c r="N111" s="4">
        <v>16308</v>
      </c>
      <c r="O111" s="85"/>
      <c r="P111" s="29" t="s">
        <v>14</v>
      </c>
      <c r="Q111" s="4">
        <v>6233</v>
      </c>
      <c r="R111" s="4">
        <v>1898</v>
      </c>
      <c r="S111" s="4">
        <v>529</v>
      </c>
      <c r="T111" s="4">
        <v>1002</v>
      </c>
      <c r="U111" s="4">
        <v>182</v>
      </c>
      <c r="V111" s="4">
        <v>415</v>
      </c>
      <c r="W111" s="4">
        <v>959</v>
      </c>
      <c r="X111" s="4">
        <v>204</v>
      </c>
      <c r="Y111" s="4">
        <v>135</v>
      </c>
      <c r="Z111" s="4">
        <v>190</v>
      </c>
      <c r="AA111" s="4">
        <v>892</v>
      </c>
      <c r="AB111" s="4">
        <v>15</v>
      </c>
      <c r="AC111" s="4">
        <v>12654</v>
      </c>
      <c r="AD111" s="82"/>
    </row>
    <row r="112" spans="1:30" x14ac:dyDescent="0.2">
      <c r="A112" s="30" t="s">
        <v>15</v>
      </c>
      <c r="B112" s="5">
        <v>38515</v>
      </c>
      <c r="C112" s="5">
        <v>20223</v>
      </c>
      <c r="D112" s="5">
        <v>827</v>
      </c>
      <c r="E112" s="5">
        <v>3438</v>
      </c>
      <c r="F112" s="5">
        <v>781</v>
      </c>
      <c r="G112" s="5">
        <v>353</v>
      </c>
      <c r="H112" s="5">
        <v>920</v>
      </c>
      <c r="I112" s="5">
        <v>1027</v>
      </c>
      <c r="J112" s="5">
        <v>1536</v>
      </c>
      <c r="K112" s="5">
        <v>2828</v>
      </c>
      <c r="L112" s="5">
        <v>5930</v>
      </c>
      <c r="M112" s="5">
        <v>0</v>
      </c>
      <c r="N112" s="5">
        <v>76378</v>
      </c>
      <c r="O112" s="84"/>
      <c r="P112" s="30" t="s">
        <v>15</v>
      </c>
      <c r="Q112" s="5">
        <v>42983</v>
      </c>
      <c r="R112" s="5">
        <v>12654</v>
      </c>
      <c r="S112" s="5">
        <v>968</v>
      </c>
      <c r="T112" s="5">
        <v>4953</v>
      </c>
      <c r="U112" s="5">
        <v>287</v>
      </c>
      <c r="V112" s="5">
        <v>552</v>
      </c>
      <c r="W112" s="5">
        <v>605</v>
      </c>
      <c r="X112" s="5">
        <v>531</v>
      </c>
      <c r="Y112" s="5">
        <v>1631</v>
      </c>
      <c r="Z112" s="5">
        <v>2504</v>
      </c>
      <c r="AA112" s="5">
        <v>5141</v>
      </c>
      <c r="AB112" s="5">
        <v>17</v>
      </c>
      <c r="AC112" s="5">
        <v>72826</v>
      </c>
      <c r="AD112" s="81"/>
    </row>
    <row r="113" spans="1:30" ht="15" customHeight="1" x14ac:dyDescent="0.2">
      <c r="A113" s="30" t="s">
        <v>16</v>
      </c>
      <c r="B113" s="5">
        <v>29805</v>
      </c>
      <c r="C113" s="5">
        <v>22708</v>
      </c>
      <c r="D113" s="5">
        <v>1061</v>
      </c>
      <c r="E113" s="5">
        <v>7027</v>
      </c>
      <c r="F113" s="5">
        <v>328</v>
      </c>
      <c r="G113" s="5">
        <v>986</v>
      </c>
      <c r="H113" s="5">
        <v>1377</v>
      </c>
      <c r="I113" s="5">
        <v>1275</v>
      </c>
      <c r="J113" s="5">
        <v>1526</v>
      </c>
      <c r="K113" s="5">
        <v>3046</v>
      </c>
      <c r="L113" s="5">
        <v>8038</v>
      </c>
      <c r="M113" s="5">
        <v>0</v>
      </c>
      <c r="N113" s="5">
        <v>77177</v>
      </c>
      <c r="O113" s="84"/>
      <c r="P113" s="30" t="s">
        <v>16</v>
      </c>
      <c r="Q113" s="5">
        <v>95254</v>
      </c>
      <c r="R113" s="5">
        <v>42843</v>
      </c>
      <c r="S113" s="5">
        <v>3171</v>
      </c>
      <c r="T113" s="5">
        <v>14555</v>
      </c>
      <c r="U113" s="5">
        <v>1934</v>
      </c>
      <c r="V113" s="5">
        <v>2978</v>
      </c>
      <c r="W113" s="5">
        <v>2891</v>
      </c>
      <c r="X113" s="5">
        <v>2597</v>
      </c>
      <c r="Y113" s="5">
        <v>5747</v>
      </c>
      <c r="Z113" s="5">
        <v>5468</v>
      </c>
      <c r="AA113" s="5">
        <v>15206</v>
      </c>
      <c r="AB113" s="5">
        <v>6</v>
      </c>
      <c r="AC113" s="5">
        <v>192650</v>
      </c>
      <c r="AD113" s="81"/>
    </row>
    <row r="114" spans="1:30" ht="15" customHeight="1" x14ac:dyDescent="0.2">
      <c r="A114" s="30" t="s">
        <v>17</v>
      </c>
      <c r="B114" s="5">
        <v>55863</v>
      </c>
      <c r="C114" s="5">
        <v>19465</v>
      </c>
      <c r="D114" s="5">
        <v>1683</v>
      </c>
      <c r="E114" s="5">
        <v>3048</v>
      </c>
      <c r="F114" s="5">
        <v>378</v>
      </c>
      <c r="G114" s="5">
        <v>1000</v>
      </c>
      <c r="H114" s="5">
        <v>465</v>
      </c>
      <c r="I114" s="5">
        <v>1093</v>
      </c>
      <c r="J114" s="5">
        <v>2806</v>
      </c>
      <c r="K114" s="5">
        <v>3625</v>
      </c>
      <c r="L114" s="5">
        <v>13717</v>
      </c>
      <c r="M114" s="5">
        <v>0</v>
      </c>
      <c r="N114" s="5">
        <v>103143</v>
      </c>
      <c r="O114" s="84"/>
      <c r="P114" s="30" t="s">
        <v>17</v>
      </c>
      <c r="Q114" s="5">
        <v>28109</v>
      </c>
      <c r="R114" s="5">
        <v>11654</v>
      </c>
      <c r="S114" s="5">
        <v>892</v>
      </c>
      <c r="T114" s="5">
        <v>4185</v>
      </c>
      <c r="U114" s="5">
        <v>295</v>
      </c>
      <c r="V114" s="5">
        <v>806</v>
      </c>
      <c r="W114" s="5">
        <v>340</v>
      </c>
      <c r="X114" s="5">
        <v>1247</v>
      </c>
      <c r="Y114" s="5">
        <v>2479</v>
      </c>
      <c r="Z114" s="5">
        <v>1051</v>
      </c>
      <c r="AA114" s="5">
        <v>6139</v>
      </c>
      <c r="AB114" s="5">
        <v>0</v>
      </c>
      <c r="AC114" s="5">
        <v>57197</v>
      </c>
      <c r="AD114" s="81"/>
    </row>
    <row r="115" spans="1:30" ht="15" customHeight="1" x14ac:dyDescent="0.2">
      <c r="A115" s="30" t="s">
        <v>18</v>
      </c>
      <c r="B115" s="5">
        <v>93158</v>
      </c>
      <c r="C115" s="5">
        <v>21440</v>
      </c>
      <c r="D115" s="5">
        <v>1701</v>
      </c>
      <c r="E115" s="5">
        <v>3411</v>
      </c>
      <c r="F115" s="5">
        <v>494</v>
      </c>
      <c r="G115" s="5">
        <v>1571</v>
      </c>
      <c r="H115" s="5">
        <v>4288</v>
      </c>
      <c r="I115" s="5">
        <v>2254</v>
      </c>
      <c r="J115" s="5">
        <v>3314</v>
      </c>
      <c r="K115" s="5">
        <v>5623</v>
      </c>
      <c r="L115" s="5">
        <v>12227</v>
      </c>
      <c r="M115" s="5">
        <v>0</v>
      </c>
      <c r="N115" s="5">
        <v>149481</v>
      </c>
      <c r="O115" s="84"/>
      <c r="P115" s="30" t="s">
        <v>18</v>
      </c>
      <c r="Q115" s="5">
        <v>36098</v>
      </c>
      <c r="R115" s="5">
        <v>5893</v>
      </c>
      <c r="S115" s="5">
        <v>908</v>
      </c>
      <c r="T115" s="5">
        <v>2791</v>
      </c>
      <c r="U115" s="5">
        <v>277</v>
      </c>
      <c r="V115" s="5">
        <v>560</v>
      </c>
      <c r="W115" s="5">
        <v>679</v>
      </c>
      <c r="X115" s="5">
        <v>374</v>
      </c>
      <c r="Y115" s="5">
        <v>1202</v>
      </c>
      <c r="Z115" s="5">
        <v>196</v>
      </c>
      <c r="AA115" s="5">
        <v>2300</v>
      </c>
      <c r="AB115" s="5">
        <v>7</v>
      </c>
      <c r="AC115" s="5">
        <v>51285</v>
      </c>
      <c r="AD115" s="81"/>
    </row>
    <row r="116" spans="1:30" ht="15" customHeight="1" x14ac:dyDescent="0.2">
      <c r="A116" s="30" t="s">
        <v>19</v>
      </c>
      <c r="B116" s="5">
        <v>192164</v>
      </c>
      <c r="C116" s="5">
        <v>125719</v>
      </c>
      <c r="D116" s="5">
        <v>5598</v>
      </c>
      <c r="E116" s="5">
        <v>13178</v>
      </c>
      <c r="F116" s="5">
        <v>2141</v>
      </c>
      <c r="G116" s="5">
        <v>3868</v>
      </c>
      <c r="H116" s="5">
        <v>3480</v>
      </c>
      <c r="I116" s="5">
        <v>6431</v>
      </c>
      <c r="J116" s="5">
        <v>8125</v>
      </c>
      <c r="K116" s="5">
        <v>13006</v>
      </c>
      <c r="L116" s="5">
        <v>39044</v>
      </c>
      <c r="M116" s="5">
        <v>0</v>
      </c>
      <c r="N116" s="5">
        <v>412754</v>
      </c>
      <c r="O116" s="84"/>
      <c r="P116" s="30" t="s">
        <v>19</v>
      </c>
      <c r="Q116" s="5">
        <v>151522</v>
      </c>
      <c r="R116" s="5">
        <v>46436</v>
      </c>
      <c r="S116" s="5">
        <v>4036</v>
      </c>
      <c r="T116" s="5">
        <v>17811</v>
      </c>
      <c r="U116" s="5">
        <v>1319</v>
      </c>
      <c r="V116" s="5">
        <v>2774</v>
      </c>
      <c r="W116" s="5">
        <v>4567</v>
      </c>
      <c r="X116" s="5">
        <v>2225</v>
      </c>
      <c r="Y116" s="5">
        <v>6482</v>
      </c>
      <c r="Z116" s="5">
        <v>4665</v>
      </c>
      <c r="AA116" s="5">
        <v>14873</v>
      </c>
      <c r="AB116" s="5">
        <v>40</v>
      </c>
      <c r="AC116" s="5">
        <v>256750</v>
      </c>
      <c r="AD116" s="81"/>
    </row>
    <row r="117" spans="1:30" ht="15" customHeight="1" x14ac:dyDescent="0.2">
      <c r="A117" s="30" t="s">
        <v>20</v>
      </c>
      <c r="B117" s="5">
        <v>1126739</v>
      </c>
      <c r="C117" s="5">
        <v>515523</v>
      </c>
      <c r="D117" s="5">
        <v>16602</v>
      </c>
      <c r="E117" s="5">
        <v>77121</v>
      </c>
      <c r="F117" s="5">
        <v>3584</v>
      </c>
      <c r="G117" s="5">
        <v>16465</v>
      </c>
      <c r="H117" s="5">
        <v>2734</v>
      </c>
      <c r="I117" s="5">
        <v>34381</v>
      </c>
      <c r="J117" s="5">
        <v>29210</v>
      </c>
      <c r="K117" s="5">
        <v>80913</v>
      </c>
      <c r="L117" s="5">
        <v>156743</v>
      </c>
      <c r="M117" s="5">
        <v>0</v>
      </c>
      <c r="N117" s="5">
        <v>2060015</v>
      </c>
      <c r="O117" s="84"/>
      <c r="P117" s="30" t="s">
        <v>20</v>
      </c>
      <c r="Q117" s="5">
        <v>1292198</v>
      </c>
      <c r="R117" s="5">
        <v>338884</v>
      </c>
      <c r="S117" s="5">
        <v>30984</v>
      </c>
      <c r="T117" s="5">
        <v>128251</v>
      </c>
      <c r="U117" s="5">
        <v>15095</v>
      </c>
      <c r="V117" s="5">
        <v>21434</v>
      </c>
      <c r="W117" s="5">
        <v>30099</v>
      </c>
      <c r="X117" s="5">
        <v>20090</v>
      </c>
      <c r="Y117" s="5">
        <v>54516</v>
      </c>
      <c r="Z117" s="5">
        <v>33422</v>
      </c>
      <c r="AA117" s="5">
        <v>137577</v>
      </c>
      <c r="AB117" s="5">
        <v>88</v>
      </c>
      <c r="AC117" s="5">
        <v>2102638</v>
      </c>
      <c r="AD117" s="81"/>
    </row>
    <row r="118" spans="1:30" ht="15" customHeight="1" x14ac:dyDescent="0.2">
      <c r="A118" s="30" t="s">
        <v>21</v>
      </c>
      <c r="B118" s="5">
        <v>209580</v>
      </c>
      <c r="C118" s="5">
        <v>99958</v>
      </c>
      <c r="D118" s="5">
        <v>3437</v>
      </c>
      <c r="E118" s="5">
        <v>13955</v>
      </c>
      <c r="F118" s="5">
        <v>1740</v>
      </c>
      <c r="G118" s="5">
        <v>4459</v>
      </c>
      <c r="H118" s="5">
        <v>3476</v>
      </c>
      <c r="I118" s="5">
        <v>4873</v>
      </c>
      <c r="J118" s="5">
        <v>8142</v>
      </c>
      <c r="K118" s="5">
        <v>12531</v>
      </c>
      <c r="L118" s="5">
        <v>20241</v>
      </c>
      <c r="M118" s="5">
        <v>0</v>
      </c>
      <c r="N118" s="5">
        <v>382392</v>
      </c>
      <c r="O118" s="84"/>
      <c r="P118" s="30" t="s">
        <v>21</v>
      </c>
      <c r="Q118" s="5">
        <v>122445</v>
      </c>
      <c r="R118" s="5">
        <v>26768</v>
      </c>
      <c r="S118" s="5">
        <v>1782</v>
      </c>
      <c r="T118" s="5">
        <v>11242</v>
      </c>
      <c r="U118" s="5">
        <v>535</v>
      </c>
      <c r="V118" s="5">
        <v>2178</v>
      </c>
      <c r="W118" s="5">
        <v>4581</v>
      </c>
      <c r="X118" s="5">
        <v>2040</v>
      </c>
      <c r="Y118" s="5">
        <v>3627</v>
      </c>
      <c r="Z118" s="5">
        <v>2396</v>
      </c>
      <c r="AA118" s="5">
        <v>9586</v>
      </c>
      <c r="AB118" s="5">
        <v>31</v>
      </c>
      <c r="AC118" s="5">
        <v>187211</v>
      </c>
      <c r="AD118" s="81"/>
    </row>
    <row r="119" spans="1:30" ht="15" customHeight="1" x14ac:dyDescent="0.2">
      <c r="A119" s="30" t="s">
        <v>22</v>
      </c>
      <c r="B119" s="5">
        <v>118939</v>
      </c>
      <c r="C119" s="5">
        <v>52091</v>
      </c>
      <c r="D119" s="5">
        <v>1589</v>
      </c>
      <c r="E119" s="5">
        <v>5515</v>
      </c>
      <c r="F119" s="5">
        <v>317</v>
      </c>
      <c r="G119" s="5">
        <v>1453</v>
      </c>
      <c r="H119" s="5">
        <v>3538</v>
      </c>
      <c r="I119" s="5">
        <v>2296</v>
      </c>
      <c r="J119" s="5">
        <v>3412</v>
      </c>
      <c r="K119" s="5">
        <v>5941</v>
      </c>
      <c r="L119" s="5">
        <v>13510</v>
      </c>
      <c r="M119" s="5">
        <v>0</v>
      </c>
      <c r="N119" s="5">
        <v>208601</v>
      </c>
      <c r="O119" s="84"/>
      <c r="P119" s="30" t="s">
        <v>22</v>
      </c>
      <c r="Q119" s="5">
        <v>70671</v>
      </c>
      <c r="R119" s="5">
        <v>13112</v>
      </c>
      <c r="S119" s="5">
        <v>1474</v>
      </c>
      <c r="T119" s="5">
        <v>5988</v>
      </c>
      <c r="U119" s="5">
        <v>534</v>
      </c>
      <c r="V119" s="5">
        <v>834</v>
      </c>
      <c r="W119" s="5">
        <v>1480</v>
      </c>
      <c r="X119" s="5">
        <v>839</v>
      </c>
      <c r="Y119" s="5">
        <v>2821</v>
      </c>
      <c r="Z119" s="5">
        <v>2290</v>
      </c>
      <c r="AA119" s="5">
        <v>5531</v>
      </c>
      <c r="AB119" s="5">
        <v>30</v>
      </c>
      <c r="AC119" s="5">
        <v>105604</v>
      </c>
      <c r="AD119" s="81"/>
    </row>
    <row r="120" spans="1:30" ht="15" customHeight="1" x14ac:dyDescent="0.2">
      <c r="A120" s="97" t="s">
        <v>232</v>
      </c>
      <c r="B120" s="92">
        <v>34505</v>
      </c>
      <c r="C120" s="92">
        <v>23109</v>
      </c>
      <c r="D120" s="92">
        <v>1307</v>
      </c>
      <c r="E120" s="92">
        <v>4980</v>
      </c>
      <c r="F120" s="92">
        <v>224</v>
      </c>
      <c r="G120" s="92">
        <v>993</v>
      </c>
      <c r="H120" s="92">
        <v>454</v>
      </c>
      <c r="I120" s="92">
        <v>1176</v>
      </c>
      <c r="J120" s="92">
        <v>1863</v>
      </c>
      <c r="K120" s="92">
        <v>2961</v>
      </c>
      <c r="L120" s="92">
        <v>3780</v>
      </c>
      <c r="M120" s="92">
        <v>0</v>
      </c>
      <c r="N120" s="92">
        <v>75352</v>
      </c>
      <c r="O120" s="84"/>
      <c r="P120" s="97" t="s">
        <v>232</v>
      </c>
      <c r="Q120" s="92">
        <v>7957</v>
      </c>
      <c r="R120" s="92">
        <v>2063</v>
      </c>
      <c r="S120" s="92">
        <v>161</v>
      </c>
      <c r="T120" s="92">
        <v>404</v>
      </c>
      <c r="U120" s="92">
        <v>65</v>
      </c>
      <c r="V120" s="92">
        <v>67</v>
      </c>
      <c r="W120" s="92">
        <v>59</v>
      </c>
      <c r="X120" s="92">
        <v>125</v>
      </c>
      <c r="Y120" s="92">
        <v>191</v>
      </c>
      <c r="Z120" s="92">
        <v>30</v>
      </c>
      <c r="AA120" s="92">
        <v>1388</v>
      </c>
      <c r="AB120" s="92">
        <v>21</v>
      </c>
      <c r="AC120" s="92">
        <v>12531</v>
      </c>
      <c r="AD120" s="81"/>
    </row>
    <row r="121" spans="1:30" ht="15" customHeight="1" x14ac:dyDescent="0.2">
      <c r="A121" s="30" t="s">
        <v>23</v>
      </c>
      <c r="B121" s="5">
        <v>214284</v>
      </c>
      <c r="C121" s="5">
        <v>121635</v>
      </c>
      <c r="D121" s="5">
        <v>4510</v>
      </c>
      <c r="E121" s="5">
        <v>20064</v>
      </c>
      <c r="F121" s="5">
        <v>2019</v>
      </c>
      <c r="G121" s="5">
        <v>3989</v>
      </c>
      <c r="H121" s="5">
        <v>4995</v>
      </c>
      <c r="I121" s="5">
        <v>4305</v>
      </c>
      <c r="J121" s="5">
        <v>11749</v>
      </c>
      <c r="K121" s="5">
        <v>13737</v>
      </c>
      <c r="L121" s="5">
        <v>37024</v>
      </c>
      <c r="M121" s="5">
        <v>0</v>
      </c>
      <c r="N121" s="5">
        <v>438311</v>
      </c>
      <c r="O121" s="84"/>
      <c r="P121" s="30" t="s">
        <v>23</v>
      </c>
      <c r="Q121" s="5">
        <v>167442</v>
      </c>
      <c r="R121" s="5">
        <v>49679</v>
      </c>
      <c r="S121" s="5">
        <v>4229</v>
      </c>
      <c r="T121" s="5">
        <v>17096</v>
      </c>
      <c r="U121" s="5">
        <v>1442</v>
      </c>
      <c r="V121" s="5">
        <v>2407</v>
      </c>
      <c r="W121" s="5">
        <v>6736</v>
      </c>
      <c r="X121" s="5">
        <v>2570</v>
      </c>
      <c r="Y121" s="5">
        <v>8834</v>
      </c>
      <c r="Z121" s="5">
        <v>4930</v>
      </c>
      <c r="AA121" s="5">
        <v>18238</v>
      </c>
      <c r="AB121" s="5">
        <v>31</v>
      </c>
      <c r="AC121" s="5">
        <v>283634</v>
      </c>
      <c r="AD121" s="81"/>
    </row>
    <row r="122" spans="1:30" ht="15" customHeight="1" x14ac:dyDescent="0.2">
      <c r="A122" s="30" t="s">
        <v>24</v>
      </c>
      <c r="B122" s="5">
        <v>110114</v>
      </c>
      <c r="C122" s="5">
        <v>41849</v>
      </c>
      <c r="D122" s="5">
        <v>2425</v>
      </c>
      <c r="E122" s="5">
        <v>5809</v>
      </c>
      <c r="F122" s="5">
        <v>1082</v>
      </c>
      <c r="G122" s="5">
        <v>1656</v>
      </c>
      <c r="H122" s="5">
        <v>2238</v>
      </c>
      <c r="I122" s="5">
        <v>2799</v>
      </c>
      <c r="J122" s="5">
        <v>7349</v>
      </c>
      <c r="K122" s="5">
        <v>5092</v>
      </c>
      <c r="L122" s="5">
        <v>13262</v>
      </c>
      <c r="M122" s="5">
        <v>0</v>
      </c>
      <c r="N122" s="5">
        <v>193675</v>
      </c>
      <c r="O122" s="84"/>
      <c r="P122" s="30" t="s">
        <v>24</v>
      </c>
      <c r="Q122" s="5">
        <v>83128</v>
      </c>
      <c r="R122" s="5">
        <v>15253</v>
      </c>
      <c r="S122" s="5">
        <v>1697</v>
      </c>
      <c r="T122" s="5">
        <v>4305</v>
      </c>
      <c r="U122" s="5">
        <v>803</v>
      </c>
      <c r="V122" s="5">
        <v>1021</v>
      </c>
      <c r="W122" s="5">
        <v>2044</v>
      </c>
      <c r="X122" s="5">
        <v>1334</v>
      </c>
      <c r="Y122" s="5">
        <v>3461</v>
      </c>
      <c r="Z122" s="5">
        <v>2004</v>
      </c>
      <c r="AA122" s="5">
        <v>4728</v>
      </c>
      <c r="AB122" s="5">
        <v>3</v>
      </c>
      <c r="AC122" s="5">
        <v>119781</v>
      </c>
      <c r="AD122" s="81"/>
    </row>
    <row r="123" spans="1:30" ht="15" customHeight="1" x14ac:dyDescent="0.2">
      <c r="A123" s="30" t="s">
        <v>25</v>
      </c>
      <c r="B123" s="5">
        <v>21217</v>
      </c>
      <c r="C123" s="5">
        <v>7049</v>
      </c>
      <c r="D123" s="5">
        <v>1086</v>
      </c>
      <c r="E123" s="5">
        <v>1133</v>
      </c>
      <c r="F123" s="5">
        <v>632</v>
      </c>
      <c r="G123" s="5">
        <v>1038</v>
      </c>
      <c r="H123" s="5">
        <v>203</v>
      </c>
      <c r="I123" s="5">
        <v>869</v>
      </c>
      <c r="J123" s="5">
        <v>1577</v>
      </c>
      <c r="K123" s="5">
        <v>1706</v>
      </c>
      <c r="L123" s="5">
        <v>2843</v>
      </c>
      <c r="M123" s="5">
        <v>0</v>
      </c>
      <c r="N123" s="5">
        <v>39353</v>
      </c>
      <c r="O123" s="84"/>
      <c r="P123" s="30" t="s">
        <v>25</v>
      </c>
      <c r="Q123" s="5">
        <v>17820</v>
      </c>
      <c r="R123" s="5">
        <v>3645</v>
      </c>
      <c r="S123" s="5">
        <v>411</v>
      </c>
      <c r="T123" s="5">
        <v>2330</v>
      </c>
      <c r="U123" s="5">
        <v>195</v>
      </c>
      <c r="V123" s="5">
        <v>388</v>
      </c>
      <c r="W123" s="5">
        <v>131</v>
      </c>
      <c r="X123" s="5">
        <v>93</v>
      </c>
      <c r="Y123" s="5">
        <v>1026</v>
      </c>
      <c r="Z123" s="5">
        <v>525</v>
      </c>
      <c r="AA123" s="5">
        <v>2169</v>
      </c>
      <c r="AB123" s="5">
        <v>0</v>
      </c>
      <c r="AC123" s="5">
        <v>28733</v>
      </c>
      <c r="AD123" s="81"/>
    </row>
    <row r="124" spans="1:30" ht="15" customHeight="1" x14ac:dyDescent="0.2">
      <c r="A124" s="30" t="s">
        <v>26</v>
      </c>
      <c r="B124" s="5">
        <v>67758</v>
      </c>
      <c r="C124" s="5">
        <v>24330</v>
      </c>
      <c r="D124" s="5">
        <v>3592</v>
      </c>
      <c r="E124" s="5">
        <v>6676</v>
      </c>
      <c r="F124" s="5">
        <v>2357</v>
      </c>
      <c r="G124" s="5">
        <v>1805</v>
      </c>
      <c r="H124" s="5">
        <v>1049</v>
      </c>
      <c r="I124" s="5">
        <v>1596</v>
      </c>
      <c r="J124" s="5">
        <v>4440</v>
      </c>
      <c r="K124" s="5">
        <v>3013</v>
      </c>
      <c r="L124" s="5">
        <v>10486</v>
      </c>
      <c r="M124" s="5">
        <v>0</v>
      </c>
      <c r="N124" s="5">
        <v>127102</v>
      </c>
      <c r="O124" s="84"/>
      <c r="P124" s="30" t="s">
        <v>26</v>
      </c>
      <c r="Q124" s="5">
        <v>66595</v>
      </c>
      <c r="R124" s="5">
        <v>11713</v>
      </c>
      <c r="S124" s="5">
        <v>1700</v>
      </c>
      <c r="T124" s="5">
        <v>4935</v>
      </c>
      <c r="U124" s="5">
        <v>636</v>
      </c>
      <c r="V124" s="5">
        <v>1161</v>
      </c>
      <c r="W124" s="5">
        <v>943</v>
      </c>
      <c r="X124" s="5">
        <v>1211</v>
      </c>
      <c r="Y124" s="5">
        <v>3647</v>
      </c>
      <c r="Z124" s="5">
        <v>1521</v>
      </c>
      <c r="AA124" s="5">
        <v>4693</v>
      </c>
      <c r="AB124" s="5">
        <v>3</v>
      </c>
      <c r="AC124" s="5">
        <v>98758</v>
      </c>
      <c r="AD124" s="81"/>
    </row>
    <row r="125" spans="1:30" ht="15" customHeight="1" x14ac:dyDescent="0.2">
      <c r="A125" s="30" t="s">
        <v>27</v>
      </c>
      <c r="B125" s="5">
        <v>8974</v>
      </c>
      <c r="C125" s="5">
        <v>3004</v>
      </c>
      <c r="D125" s="5">
        <v>591</v>
      </c>
      <c r="E125" s="5">
        <v>824</v>
      </c>
      <c r="F125" s="5">
        <v>272</v>
      </c>
      <c r="G125" s="5">
        <v>413</v>
      </c>
      <c r="H125" s="5">
        <v>446</v>
      </c>
      <c r="I125" s="5">
        <v>554</v>
      </c>
      <c r="J125" s="5">
        <v>231</v>
      </c>
      <c r="K125" s="5">
        <v>699</v>
      </c>
      <c r="L125" s="5">
        <v>2096</v>
      </c>
      <c r="M125" s="5">
        <v>0</v>
      </c>
      <c r="N125" s="5">
        <v>18104</v>
      </c>
      <c r="O125" s="84"/>
      <c r="P125" s="30" t="s">
        <v>27</v>
      </c>
      <c r="Q125" s="5">
        <v>8546</v>
      </c>
      <c r="R125" s="5">
        <v>1358</v>
      </c>
      <c r="S125" s="5">
        <v>184</v>
      </c>
      <c r="T125" s="5">
        <v>996</v>
      </c>
      <c r="U125" s="5">
        <v>16</v>
      </c>
      <c r="V125" s="5">
        <v>132</v>
      </c>
      <c r="W125" s="5">
        <v>78</v>
      </c>
      <c r="X125" s="5">
        <v>134</v>
      </c>
      <c r="Y125" s="5">
        <v>481</v>
      </c>
      <c r="Z125" s="5">
        <v>427</v>
      </c>
      <c r="AA125" s="5">
        <v>635</v>
      </c>
      <c r="AB125" s="5">
        <v>0</v>
      </c>
      <c r="AC125" s="5">
        <v>12987</v>
      </c>
      <c r="AD125" s="81"/>
    </row>
    <row r="126" spans="1:30" ht="15" customHeight="1" x14ac:dyDescent="0.2">
      <c r="A126" s="30" t="s">
        <v>28</v>
      </c>
      <c r="B126" s="5">
        <v>34080</v>
      </c>
      <c r="C126" s="5">
        <v>10519</v>
      </c>
      <c r="D126" s="5">
        <v>409</v>
      </c>
      <c r="E126" s="5">
        <v>3416</v>
      </c>
      <c r="F126" s="5">
        <v>76</v>
      </c>
      <c r="G126" s="5">
        <v>574</v>
      </c>
      <c r="H126" s="5">
        <v>783</v>
      </c>
      <c r="I126" s="5">
        <v>715</v>
      </c>
      <c r="J126" s="5">
        <v>1190</v>
      </c>
      <c r="K126" s="5">
        <v>1134</v>
      </c>
      <c r="L126" s="5">
        <v>3547</v>
      </c>
      <c r="M126" s="5">
        <v>0</v>
      </c>
      <c r="N126" s="5">
        <v>56443</v>
      </c>
      <c r="O126" s="84"/>
      <c r="P126" s="30" t="s">
        <v>28</v>
      </c>
      <c r="Q126" s="5">
        <v>24573</v>
      </c>
      <c r="R126" s="5">
        <v>10090</v>
      </c>
      <c r="S126" s="5">
        <v>765</v>
      </c>
      <c r="T126" s="5">
        <v>3774</v>
      </c>
      <c r="U126" s="5">
        <v>284</v>
      </c>
      <c r="V126" s="5">
        <v>957</v>
      </c>
      <c r="W126" s="5">
        <v>280</v>
      </c>
      <c r="X126" s="5">
        <v>271</v>
      </c>
      <c r="Y126" s="5">
        <v>1490</v>
      </c>
      <c r="Z126" s="5">
        <v>1540</v>
      </c>
      <c r="AA126" s="5">
        <v>2645</v>
      </c>
      <c r="AB126" s="5">
        <v>0</v>
      </c>
      <c r="AC126" s="5">
        <v>46669</v>
      </c>
      <c r="AD126" s="81"/>
    </row>
    <row r="127" spans="1:30" ht="15" customHeight="1" x14ac:dyDescent="0.2">
      <c r="A127" s="30" t="s">
        <v>171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84"/>
      <c r="P127" s="30" t="s">
        <v>171</v>
      </c>
      <c r="Q127" s="5">
        <v>27054</v>
      </c>
      <c r="R127" s="5">
        <v>10840</v>
      </c>
      <c r="S127" s="5">
        <v>3584</v>
      </c>
      <c r="T127" s="5">
        <v>5367</v>
      </c>
      <c r="U127" s="5">
        <v>1546</v>
      </c>
      <c r="V127" s="5">
        <v>1738</v>
      </c>
      <c r="W127" s="5">
        <v>918</v>
      </c>
      <c r="X127" s="5">
        <v>1034</v>
      </c>
      <c r="Y127" s="5">
        <v>1997</v>
      </c>
      <c r="Z127" s="5">
        <v>999</v>
      </c>
      <c r="AA127" s="5">
        <v>4516</v>
      </c>
      <c r="AB127" s="5">
        <v>30</v>
      </c>
      <c r="AC127" s="5">
        <v>59623</v>
      </c>
      <c r="AD127" s="81"/>
    </row>
    <row r="128" spans="1:30" ht="15" customHeight="1" x14ac:dyDescent="0.2">
      <c r="A128" s="28" t="s">
        <v>50</v>
      </c>
      <c r="B128" s="17">
        <v>2363260</v>
      </c>
      <c r="C128" s="17">
        <v>1110709</v>
      </c>
      <c r="D128" s="17">
        <v>47406</v>
      </c>
      <c r="E128" s="17">
        <v>170477</v>
      </c>
      <c r="F128" s="17">
        <v>16794</v>
      </c>
      <c r="G128" s="17">
        <v>41280</v>
      </c>
      <c r="H128" s="17">
        <v>30936</v>
      </c>
      <c r="I128" s="17">
        <v>66821</v>
      </c>
      <c r="J128" s="17">
        <v>86655</v>
      </c>
      <c r="K128" s="17">
        <v>156676</v>
      </c>
      <c r="L128" s="17">
        <v>343575</v>
      </c>
      <c r="M128" s="17">
        <v>0</v>
      </c>
      <c r="N128" s="17">
        <v>4434589</v>
      </c>
      <c r="O128" s="84"/>
      <c r="P128" s="28" t="s">
        <v>50</v>
      </c>
      <c r="Q128" s="17">
        <v>2248628</v>
      </c>
      <c r="R128" s="17">
        <v>604783</v>
      </c>
      <c r="S128" s="17">
        <v>57475</v>
      </c>
      <c r="T128" s="17">
        <v>229985</v>
      </c>
      <c r="U128" s="17">
        <v>25445</v>
      </c>
      <c r="V128" s="17">
        <v>40402</v>
      </c>
      <c r="W128" s="17">
        <v>57390</v>
      </c>
      <c r="X128" s="17">
        <v>36919</v>
      </c>
      <c r="Y128" s="17">
        <v>99767</v>
      </c>
      <c r="Z128" s="17">
        <v>64158</v>
      </c>
      <c r="AA128" s="17">
        <v>236257</v>
      </c>
      <c r="AB128" s="17">
        <v>322</v>
      </c>
      <c r="AC128" s="17">
        <v>3701531</v>
      </c>
      <c r="AD128" s="81"/>
    </row>
    <row r="129" spans="2:29" ht="15" customHeight="1" x14ac:dyDescent="0.2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</row>
    <row r="130" spans="2:29" ht="15" customHeight="1" x14ac:dyDescent="0.2"/>
    <row r="131" spans="2:29" ht="15" customHeight="1" x14ac:dyDescent="0.2">
      <c r="B131" s="3"/>
      <c r="C131" s="3"/>
      <c r="D131" s="3"/>
      <c r="E131" s="3"/>
    </row>
    <row r="132" spans="2:29" ht="15" customHeight="1" x14ac:dyDescent="0.2">
      <c r="B132" s="3"/>
      <c r="C132" s="3"/>
      <c r="D132" s="3"/>
      <c r="E132" s="3"/>
    </row>
    <row r="133" spans="2:29" x14ac:dyDescent="0.2">
      <c r="B133" s="3"/>
      <c r="C133" s="3"/>
      <c r="D133" s="3"/>
      <c r="E133" s="3"/>
    </row>
    <row r="134" spans="2:29" ht="15" customHeight="1" x14ac:dyDescent="0.2">
      <c r="B134" s="3"/>
      <c r="C134" s="3"/>
      <c r="D134" s="3"/>
      <c r="E134" s="3"/>
    </row>
    <row r="135" spans="2:29" ht="15" customHeight="1" x14ac:dyDescent="0.2">
      <c r="B135" s="3"/>
      <c r="C135" s="3"/>
      <c r="D135" s="3"/>
      <c r="E135" s="3"/>
    </row>
    <row r="136" spans="2:29" ht="15" customHeight="1" x14ac:dyDescent="0.2">
      <c r="B136" s="3"/>
      <c r="C136" s="3"/>
      <c r="D136" s="3"/>
      <c r="E136" s="3"/>
    </row>
    <row r="137" spans="2:29" ht="15" customHeight="1" x14ac:dyDescent="0.2">
      <c r="B137" s="3"/>
      <c r="C137" s="3"/>
      <c r="D137" s="3"/>
      <c r="E137" s="3"/>
    </row>
    <row r="138" spans="2:29" ht="15" customHeight="1" x14ac:dyDescent="0.2">
      <c r="B138" s="3"/>
      <c r="C138" s="3"/>
      <c r="D138" s="3"/>
      <c r="E138" s="3"/>
    </row>
    <row r="139" spans="2:29" ht="15" customHeight="1" x14ac:dyDescent="0.2">
      <c r="B139" s="3"/>
      <c r="C139" s="3"/>
      <c r="D139" s="3"/>
      <c r="E139" s="3"/>
    </row>
    <row r="140" spans="2:29" ht="15" customHeight="1" x14ac:dyDescent="0.2">
      <c r="B140" s="3"/>
      <c r="C140" s="3"/>
      <c r="D140" s="3"/>
      <c r="E140" s="3"/>
    </row>
    <row r="141" spans="2:29" ht="15" customHeight="1" x14ac:dyDescent="0.2">
      <c r="B141" s="3"/>
      <c r="C141" s="3"/>
      <c r="D141" s="3"/>
      <c r="E141" s="3"/>
    </row>
    <row r="142" spans="2:29" ht="15" customHeight="1" x14ac:dyDescent="0.2">
      <c r="B142" s="3"/>
      <c r="C142" s="3"/>
      <c r="D142" s="3"/>
      <c r="E142" s="3"/>
    </row>
    <row r="143" spans="2:29" ht="15" customHeight="1" x14ac:dyDescent="0.2">
      <c r="B143" s="3"/>
      <c r="C143" s="3"/>
      <c r="D143" s="3"/>
      <c r="E143" s="3"/>
    </row>
    <row r="144" spans="2:29" ht="15" customHeight="1" x14ac:dyDescent="0.2">
      <c r="B144" s="3"/>
      <c r="C144" s="3"/>
      <c r="D144" s="3"/>
      <c r="E144" s="3"/>
    </row>
    <row r="145" spans="2:5" ht="15" customHeight="1" x14ac:dyDescent="0.2">
      <c r="B145" s="3"/>
      <c r="C145" s="3"/>
      <c r="D145" s="3"/>
      <c r="E145" s="3"/>
    </row>
    <row r="146" spans="2:5" ht="15" customHeight="1" x14ac:dyDescent="0.2">
      <c r="B146" s="3"/>
      <c r="C146" s="3"/>
      <c r="D146" s="3"/>
      <c r="E146" s="3"/>
    </row>
    <row r="147" spans="2:5" ht="15" customHeight="1" x14ac:dyDescent="0.2">
      <c r="B147" s="3"/>
      <c r="C147" s="3"/>
      <c r="D147" s="3"/>
      <c r="E147" s="3"/>
    </row>
    <row r="148" spans="2:5" ht="15" customHeight="1" x14ac:dyDescent="0.2">
      <c r="B148" s="3"/>
      <c r="C148" s="3"/>
      <c r="D148" s="3"/>
      <c r="E148" s="3"/>
    </row>
    <row r="149" spans="2:5" ht="15" customHeight="1" x14ac:dyDescent="0.2">
      <c r="B149" s="3"/>
      <c r="C149" s="3"/>
      <c r="D149" s="3"/>
      <c r="E149" s="3"/>
    </row>
    <row r="150" spans="2:5" ht="15" customHeight="1" x14ac:dyDescent="0.2"/>
    <row r="151" spans="2:5" ht="15" customHeight="1" x14ac:dyDescent="0.2"/>
    <row r="152" spans="2:5" ht="15" customHeight="1" x14ac:dyDescent="0.2"/>
    <row r="153" spans="2:5" ht="15" customHeight="1" x14ac:dyDescent="0.2"/>
    <row r="154" spans="2:5" ht="15" customHeight="1" x14ac:dyDescent="0.2"/>
    <row r="155" spans="2:5" ht="15" customHeight="1" x14ac:dyDescent="0.2"/>
    <row r="156" spans="2:5" ht="15" customHeight="1" x14ac:dyDescent="0.2"/>
    <row r="157" spans="2:5" ht="15" customHeight="1" x14ac:dyDescent="0.2"/>
    <row r="158" spans="2:5" ht="15" customHeight="1" x14ac:dyDescent="0.2"/>
    <row r="159" spans="2:5" ht="15" customHeight="1" x14ac:dyDescent="0.2"/>
    <row r="160" spans="2:5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0"/>
  <sheetViews>
    <sheetView showGridLines="0" zoomScaleNormal="100" workbookViewId="0"/>
  </sheetViews>
  <sheetFormatPr baseColWidth="10" defaultColWidth="33.140625" defaultRowHeight="12.75" x14ac:dyDescent="0.2"/>
  <cols>
    <col min="1" max="1" width="38.140625" style="3" customWidth="1"/>
    <col min="2" max="4" width="15.7109375" style="6" customWidth="1"/>
    <col min="5" max="5" width="32.42578125" style="6" customWidth="1"/>
    <col min="6" max="6" width="36.42578125" style="3" customWidth="1"/>
    <col min="7" max="13" width="15.7109375" style="3" customWidth="1"/>
    <col min="14" max="14" width="22.28515625" style="3" customWidth="1"/>
    <col min="15" max="17" width="15.7109375" style="3" customWidth="1"/>
    <col min="18" max="18" width="13.42578125" style="3" customWidth="1"/>
    <col min="19" max="32" width="15.7109375" style="3" customWidth="1"/>
    <col min="33" max="16384" width="33.140625" style="3"/>
  </cols>
  <sheetData>
    <row r="1" spans="1:7" ht="18.75" x14ac:dyDescent="0.3">
      <c r="A1" s="1" t="s">
        <v>272</v>
      </c>
    </row>
    <row r="3" spans="1:7" x14ac:dyDescent="0.2">
      <c r="A3" s="11" t="s">
        <v>273</v>
      </c>
    </row>
    <row r="4" spans="1:7" x14ac:dyDescent="0.2">
      <c r="A4" s="11" t="s">
        <v>445</v>
      </c>
    </row>
    <row r="5" spans="1:7" ht="15" x14ac:dyDescent="0.2">
      <c r="A5" s="8" t="s">
        <v>54</v>
      </c>
      <c r="B5" s="8" t="s">
        <v>0</v>
      </c>
      <c r="C5" s="8" t="s">
        <v>348</v>
      </c>
      <c r="D5" s="8" t="s">
        <v>49</v>
      </c>
    </row>
    <row r="6" spans="1:7" x14ac:dyDescent="0.2">
      <c r="A6" s="25">
        <v>2014</v>
      </c>
      <c r="B6" s="4">
        <v>473197696</v>
      </c>
      <c r="C6" s="4">
        <v>398656445</v>
      </c>
      <c r="D6" s="23">
        <v>871854141</v>
      </c>
      <c r="E6" s="79"/>
    </row>
    <row r="7" spans="1:7" x14ac:dyDescent="0.2">
      <c r="A7" s="25">
        <v>2015</v>
      </c>
      <c r="B7" s="5">
        <v>570889517</v>
      </c>
      <c r="C7" s="5">
        <v>420101986.505714</v>
      </c>
      <c r="D7" s="16">
        <v>990991503.50571394</v>
      </c>
      <c r="E7" s="79"/>
      <c r="G7" s="61"/>
    </row>
    <row r="8" spans="1:7" x14ac:dyDescent="0.2">
      <c r="A8" s="25">
        <v>2016</v>
      </c>
      <c r="B8" s="5">
        <v>647982618</v>
      </c>
      <c r="C8" s="5">
        <v>445459559.17212099</v>
      </c>
      <c r="D8" s="16">
        <v>1093442177.172121</v>
      </c>
      <c r="E8" s="79"/>
      <c r="G8" s="61"/>
    </row>
    <row r="9" spans="1:7" x14ac:dyDescent="0.2">
      <c r="A9" s="25">
        <v>2017</v>
      </c>
      <c r="B9" s="5">
        <v>717127372.00999999</v>
      </c>
      <c r="C9" s="50">
        <v>531173125.01352501</v>
      </c>
      <c r="D9" s="16">
        <v>1248300497.023525</v>
      </c>
      <c r="E9" s="79"/>
      <c r="F9" s="6"/>
      <c r="G9" s="61"/>
    </row>
    <row r="10" spans="1:7" ht="15" x14ac:dyDescent="0.2">
      <c r="A10" s="27" t="s">
        <v>344</v>
      </c>
      <c r="B10" s="17">
        <v>807358184.11300004</v>
      </c>
      <c r="C10" s="17">
        <v>580004700.12463999</v>
      </c>
      <c r="D10" s="26">
        <v>1387362884.2376399</v>
      </c>
      <c r="E10" s="79"/>
      <c r="F10" s="6"/>
      <c r="G10" s="61"/>
    </row>
    <row r="11" spans="1:7" x14ac:dyDescent="0.2">
      <c r="A11" s="3" t="s">
        <v>318</v>
      </c>
      <c r="B11" s="66"/>
      <c r="C11" s="66"/>
      <c r="D11" s="66"/>
      <c r="E11" s="69"/>
    </row>
    <row r="12" spans="1:7" x14ac:dyDescent="0.2">
      <c r="A12" s="55" t="s">
        <v>345</v>
      </c>
      <c r="E12" s="69"/>
    </row>
    <row r="14" spans="1:7" x14ac:dyDescent="0.2">
      <c r="A14" s="11" t="s">
        <v>274</v>
      </c>
    </row>
    <row r="15" spans="1:7" x14ac:dyDescent="0.2">
      <c r="A15" s="11" t="s">
        <v>446</v>
      </c>
    </row>
    <row r="16" spans="1:7" ht="15" x14ac:dyDescent="0.2">
      <c r="A16" s="8" t="s">
        <v>54</v>
      </c>
      <c r="B16" s="60" t="s">
        <v>0</v>
      </c>
      <c r="C16" s="93" t="s">
        <v>348</v>
      </c>
      <c r="D16" s="8" t="s">
        <v>49</v>
      </c>
    </row>
    <row r="17" spans="1:10" x14ac:dyDescent="0.2">
      <c r="A17" s="95">
        <v>2014</v>
      </c>
      <c r="B17" s="48">
        <v>532096269.55798888</v>
      </c>
      <c r="C17" s="48">
        <v>448276923.18212295</v>
      </c>
      <c r="D17" s="48">
        <v>980373192.74011183</v>
      </c>
      <c r="E17" s="79"/>
    </row>
    <row r="18" spans="1:10" x14ac:dyDescent="0.2">
      <c r="A18" s="95">
        <v>2015</v>
      </c>
      <c r="B18" s="50">
        <v>615076768.98490536</v>
      </c>
      <c r="C18" s="50">
        <v>452618177.0895521</v>
      </c>
      <c r="D18" s="50">
        <v>1067694946.0744574</v>
      </c>
      <c r="E18" s="79"/>
    </row>
    <row r="19" spans="1:10" x14ac:dyDescent="0.2">
      <c r="A19" s="95">
        <v>2016</v>
      </c>
      <c r="B19" s="50">
        <v>679726606.99937463</v>
      </c>
      <c r="C19" s="50">
        <v>467282155.8795315</v>
      </c>
      <c r="D19" s="50">
        <v>1147008762.8789063</v>
      </c>
      <c r="E19" s="79"/>
    </row>
    <row r="20" spans="1:10" x14ac:dyDescent="0.2">
      <c r="A20" s="95">
        <v>2017</v>
      </c>
      <c r="B20" s="50">
        <v>735545237.65885031</v>
      </c>
      <c r="C20" s="50">
        <v>544815157.98370516</v>
      </c>
      <c r="D20" s="50">
        <v>1280360395.6425555</v>
      </c>
      <c r="E20" s="79"/>
      <c r="J20" s="68"/>
    </row>
    <row r="21" spans="1:10" ht="15" x14ac:dyDescent="0.2">
      <c r="A21" s="27" t="s">
        <v>344</v>
      </c>
      <c r="B21" s="75">
        <v>807358184.11300004</v>
      </c>
      <c r="C21" s="75">
        <v>580004700.12463999</v>
      </c>
      <c r="D21" s="75">
        <v>1387362884.2376399</v>
      </c>
      <c r="E21" s="79"/>
      <c r="I21" s="68"/>
      <c r="J21" s="68"/>
    </row>
    <row r="22" spans="1:10" x14ac:dyDescent="0.2">
      <c r="A22" s="3" t="s">
        <v>318</v>
      </c>
      <c r="B22" s="67"/>
      <c r="C22" s="67"/>
      <c r="D22" s="66"/>
    </row>
    <row r="23" spans="1:10" x14ac:dyDescent="0.2">
      <c r="A23" s="55" t="s">
        <v>345</v>
      </c>
      <c r="B23" s="67"/>
      <c r="C23" s="67"/>
      <c r="D23" s="66"/>
    </row>
    <row r="24" spans="1:10" x14ac:dyDescent="0.2">
      <c r="B24" s="67"/>
      <c r="C24" s="67"/>
    </row>
    <row r="25" spans="1:10" x14ac:dyDescent="0.2">
      <c r="A25" s="2" t="s">
        <v>275</v>
      </c>
    </row>
    <row r="26" spans="1:10" x14ac:dyDescent="0.2">
      <c r="A26" s="7" t="s">
        <v>349</v>
      </c>
    </row>
    <row r="27" spans="1:10" ht="15" x14ac:dyDescent="0.2">
      <c r="A27" s="8" t="s">
        <v>130</v>
      </c>
      <c r="B27" s="8" t="s">
        <v>306</v>
      </c>
      <c r="C27" s="93" t="s">
        <v>350</v>
      </c>
      <c r="D27" s="8" t="s">
        <v>49</v>
      </c>
    </row>
    <row r="28" spans="1:10" x14ac:dyDescent="0.2">
      <c r="A28" s="30" t="s">
        <v>9</v>
      </c>
      <c r="B28" s="4">
        <v>257472361.96929914</v>
      </c>
      <c r="C28" s="4">
        <v>115521929.09041722</v>
      </c>
      <c r="D28" s="4">
        <v>372994291.05971634</v>
      </c>
      <c r="E28" s="102"/>
    </row>
    <row r="29" spans="1:10" x14ac:dyDescent="0.2">
      <c r="A29" s="30" t="s">
        <v>10</v>
      </c>
      <c r="B29" s="5">
        <v>187643883.63665164</v>
      </c>
      <c r="C29" s="5">
        <v>111008867.89273569</v>
      </c>
      <c r="D29" s="5">
        <v>298652751.52938735</v>
      </c>
      <c r="E29" s="102"/>
    </row>
    <row r="30" spans="1:10" x14ac:dyDescent="0.2">
      <c r="A30" s="30" t="s">
        <v>11</v>
      </c>
      <c r="B30" s="5">
        <v>24353927.253282916</v>
      </c>
      <c r="C30" s="5">
        <v>28885368.460908886</v>
      </c>
      <c r="D30" s="5">
        <v>53239295.714191802</v>
      </c>
      <c r="E30" s="102"/>
    </row>
    <row r="31" spans="1:10" x14ac:dyDescent="0.2">
      <c r="A31" s="30" t="s">
        <v>12</v>
      </c>
      <c r="B31" s="5">
        <v>80339199.649016917</v>
      </c>
      <c r="C31" s="5">
        <v>91464114.674429879</v>
      </c>
      <c r="D31" s="5">
        <v>171803314.32344681</v>
      </c>
      <c r="E31" s="102"/>
    </row>
    <row r="32" spans="1:10" x14ac:dyDescent="0.2">
      <c r="A32" s="30" t="s">
        <v>13</v>
      </c>
      <c r="B32" s="5">
        <v>8024987.2273200918</v>
      </c>
      <c r="C32" s="5">
        <v>9727956.7154749427</v>
      </c>
      <c r="D32" s="5">
        <v>17752943.942795034</v>
      </c>
      <c r="E32" s="102"/>
    </row>
    <row r="33" spans="1:21" x14ac:dyDescent="0.2">
      <c r="A33" s="30" t="s">
        <v>133</v>
      </c>
      <c r="B33" s="5">
        <v>26593507.07169845</v>
      </c>
      <c r="C33" s="5">
        <v>31753116.796758484</v>
      </c>
      <c r="D33" s="5">
        <v>58346623.86845693</v>
      </c>
      <c r="E33" s="102"/>
    </row>
    <row r="34" spans="1:21" x14ac:dyDescent="0.2">
      <c r="A34" s="30" t="s">
        <v>134</v>
      </c>
      <c r="B34" s="5">
        <v>31714033.791114993</v>
      </c>
      <c r="C34" s="5">
        <v>27083697.57333051</v>
      </c>
      <c r="D34" s="5">
        <v>58797731.364445508</v>
      </c>
      <c r="E34" s="102"/>
    </row>
    <row r="35" spans="1:21" x14ac:dyDescent="0.2">
      <c r="A35" s="30" t="s">
        <v>135</v>
      </c>
      <c r="B35" s="5">
        <v>21578782.893909879</v>
      </c>
      <c r="C35" s="5">
        <v>18347192.884747803</v>
      </c>
      <c r="D35" s="5">
        <v>39925975.778657682</v>
      </c>
      <c r="E35" s="102"/>
    </row>
    <row r="36" spans="1:21" x14ac:dyDescent="0.2">
      <c r="A36" s="30" t="s">
        <v>136</v>
      </c>
      <c r="B36" s="5">
        <v>47260472.956476443</v>
      </c>
      <c r="C36" s="5">
        <v>60037928.29514125</v>
      </c>
      <c r="D36" s="5">
        <v>107298401.2516177</v>
      </c>
      <c r="E36" s="102"/>
    </row>
    <row r="37" spans="1:21" x14ac:dyDescent="0.2">
      <c r="A37" s="30" t="s">
        <v>155</v>
      </c>
      <c r="B37" s="5">
        <v>35796225.350438476</v>
      </c>
      <c r="C37" s="5">
        <v>23446596.67897851</v>
      </c>
      <c r="D37" s="5">
        <v>59242822.029416986</v>
      </c>
      <c r="E37" s="102"/>
    </row>
    <row r="38" spans="1:21" x14ac:dyDescent="0.2">
      <c r="A38" s="30" t="s">
        <v>137</v>
      </c>
      <c r="B38" s="5">
        <v>86579551.035374999</v>
      </c>
      <c r="C38" s="5">
        <v>62720823.878728271</v>
      </c>
      <c r="D38" s="5">
        <v>149300374.91410327</v>
      </c>
      <c r="E38" s="102"/>
    </row>
    <row r="39" spans="1:21" x14ac:dyDescent="0.2">
      <c r="A39" s="30" t="s">
        <v>171</v>
      </c>
      <c r="B39" s="5">
        <v>1251.2784160995623</v>
      </c>
      <c r="C39" s="5">
        <v>7107.1829884748431</v>
      </c>
      <c r="D39" s="5">
        <v>8358.4614045744056</v>
      </c>
      <c r="E39" s="102"/>
    </row>
    <row r="40" spans="1:21" x14ac:dyDescent="0.2">
      <c r="A40" s="28" t="s">
        <v>50</v>
      </c>
      <c r="B40" s="59">
        <v>807358184.11300015</v>
      </c>
      <c r="C40" s="59">
        <v>580004700.12464011</v>
      </c>
      <c r="D40" s="59">
        <v>1387362884.2376401</v>
      </c>
      <c r="E40" s="100"/>
    </row>
    <row r="41" spans="1:21" x14ac:dyDescent="0.2">
      <c r="A41" s="55" t="s">
        <v>351</v>
      </c>
      <c r="B41" s="79"/>
      <c r="C41" s="79"/>
      <c r="D41" s="79"/>
    </row>
    <row r="42" spans="1:21" x14ac:dyDescent="0.2">
      <c r="A42" s="3" t="s">
        <v>310</v>
      </c>
      <c r="B42" s="79"/>
      <c r="C42" s="79"/>
      <c r="D42" s="79"/>
    </row>
    <row r="43" spans="1:21" x14ac:dyDescent="0.2">
      <c r="B43" s="67"/>
      <c r="C43" s="67"/>
    </row>
    <row r="44" spans="1:21" x14ac:dyDescent="0.2">
      <c r="A44" s="2" t="s">
        <v>276</v>
      </c>
      <c r="F44" s="2" t="s">
        <v>277</v>
      </c>
    </row>
    <row r="45" spans="1:21" ht="15" x14ac:dyDescent="0.2">
      <c r="A45" s="57" t="s">
        <v>352</v>
      </c>
      <c r="B45" s="58"/>
      <c r="C45" s="58"/>
      <c r="D45" s="58"/>
      <c r="E45" s="58"/>
      <c r="F45" s="57" t="s">
        <v>353</v>
      </c>
    </row>
    <row r="46" spans="1:21" x14ac:dyDescent="0.2">
      <c r="A46" s="8" t="s">
        <v>130</v>
      </c>
      <c r="B46" s="8" t="s">
        <v>138</v>
      </c>
      <c r="C46" s="8" t="s">
        <v>139</v>
      </c>
      <c r="D46" s="8" t="s">
        <v>53</v>
      </c>
      <c r="F46" s="8" t="s">
        <v>130</v>
      </c>
      <c r="G46" s="8" t="s">
        <v>138</v>
      </c>
      <c r="H46" s="8" t="s">
        <v>139</v>
      </c>
      <c r="I46" s="8" t="s">
        <v>53</v>
      </c>
      <c r="U46" s="90"/>
    </row>
    <row r="47" spans="1:21" x14ac:dyDescent="0.2">
      <c r="A47" s="30" t="s">
        <v>9</v>
      </c>
      <c r="B47" s="4">
        <v>46647641.973324791</v>
      </c>
      <c r="C47" s="4">
        <v>210824719.99597433</v>
      </c>
      <c r="D47" s="4">
        <v>257472361.96929914</v>
      </c>
      <c r="F47" s="30" t="s">
        <v>9</v>
      </c>
      <c r="G47" s="4">
        <v>33458093.128855754</v>
      </c>
      <c r="H47" s="4">
        <v>82063835.961561486</v>
      </c>
      <c r="I47" s="4">
        <v>115521929.09041724</v>
      </c>
      <c r="K47" s="85"/>
    </row>
    <row r="48" spans="1:21" x14ac:dyDescent="0.2">
      <c r="A48" s="30" t="s">
        <v>10</v>
      </c>
      <c r="B48" s="5">
        <v>28790560.802833486</v>
      </c>
      <c r="C48" s="5">
        <v>158853322.83381817</v>
      </c>
      <c r="D48" s="5">
        <v>187643883.63665166</v>
      </c>
      <c r="F48" s="30" t="s">
        <v>10</v>
      </c>
      <c r="G48" s="5">
        <v>22891961.94428302</v>
      </c>
      <c r="H48" s="5">
        <v>88116905.948452711</v>
      </c>
      <c r="I48" s="5">
        <v>111008867.89273573</v>
      </c>
      <c r="K48" s="85"/>
    </row>
    <row r="49" spans="1:11" x14ac:dyDescent="0.2">
      <c r="A49" s="30" t="s">
        <v>11</v>
      </c>
      <c r="B49" s="5">
        <v>5813839.2351370426</v>
      </c>
      <c r="C49" s="5">
        <v>18540088.018145874</v>
      </c>
      <c r="D49" s="5">
        <v>24353927.253282916</v>
      </c>
      <c r="F49" s="30" t="s">
        <v>11</v>
      </c>
      <c r="G49" s="5">
        <v>10037043.776392082</v>
      </c>
      <c r="H49" s="5">
        <v>18848324.68451681</v>
      </c>
      <c r="I49" s="5">
        <v>28885368.46090889</v>
      </c>
      <c r="K49" s="85"/>
    </row>
    <row r="50" spans="1:11" x14ac:dyDescent="0.2">
      <c r="A50" s="30" t="s">
        <v>12</v>
      </c>
      <c r="B50" s="5">
        <v>8866558.8564814981</v>
      </c>
      <c r="C50" s="5">
        <v>71472640.792535409</v>
      </c>
      <c r="D50" s="5">
        <v>80339199.649016902</v>
      </c>
      <c r="F50" s="30" t="s">
        <v>12</v>
      </c>
      <c r="G50" s="5">
        <v>16037046.875391519</v>
      </c>
      <c r="H50" s="5">
        <v>75427067.79903838</v>
      </c>
      <c r="I50" s="5">
        <v>91464114.674429893</v>
      </c>
      <c r="K50" s="85"/>
    </row>
    <row r="51" spans="1:11" x14ac:dyDescent="0.2">
      <c r="A51" s="30" t="s">
        <v>13</v>
      </c>
      <c r="B51" s="5">
        <v>1351102.627517283</v>
      </c>
      <c r="C51" s="5">
        <v>6673884.5998028088</v>
      </c>
      <c r="D51" s="5">
        <v>8024987.2273200918</v>
      </c>
      <c r="F51" s="30" t="s">
        <v>13</v>
      </c>
      <c r="G51" s="5">
        <v>2852278.1381690335</v>
      </c>
      <c r="H51" s="5">
        <v>6875678.577305913</v>
      </c>
      <c r="I51" s="5">
        <v>9727956.7154749464</v>
      </c>
      <c r="K51" s="85"/>
    </row>
    <row r="52" spans="1:11" x14ac:dyDescent="0.2">
      <c r="A52" s="30" t="s">
        <v>133</v>
      </c>
      <c r="B52" s="5">
        <v>3258572.2996597239</v>
      </c>
      <c r="C52" s="5">
        <v>23334934.772038724</v>
      </c>
      <c r="D52" s="5">
        <v>26593507.07169845</v>
      </c>
      <c r="F52" s="30" t="s">
        <v>133</v>
      </c>
      <c r="G52" s="5">
        <v>6991691.2649121294</v>
      </c>
      <c r="H52" s="5">
        <v>24761425.531846367</v>
      </c>
      <c r="I52" s="5">
        <v>31753116.796758495</v>
      </c>
      <c r="K52" s="85"/>
    </row>
    <row r="53" spans="1:11" x14ac:dyDescent="0.2">
      <c r="A53" s="30" t="s">
        <v>134</v>
      </c>
      <c r="B53" s="5">
        <v>6121775.3775657667</v>
      </c>
      <c r="C53" s="5">
        <v>25592258.413549226</v>
      </c>
      <c r="D53" s="5">
        <v>31714033.791114993</v>
      </c>
      <c r="F53" s="30" t="s">
        <v>134</v>
      </c>
      <c r="G53" s="5">
        <v>7376446.9934318587</v>
      </c>
      <c r="H53" s="5">
        <v>19707250.579898663</v>
      </c>
      <c r="I53" s="5">
        <v>27083697.573330522</v>
      </c>
      <c r="K53" s="85"/>
    </row>
    <row r="54" spans="1:11" x14ac:dyDescent="0.2">
      <c r="A54" s="30" t="s">
        <v>135</v>
      </c>
      <c r="B54" s="5">
        <v>3024826.5399855697</v>
      </c>
      <c r="C54" s="5">
        <v>18553956.353924308</v>
      </c>
      <c r="D54" s="5">
        <v>21578782.893909879</v>
      </c>
      <c r="F54" s="30" t="s">
        <v>135</v>
      </c>
      <c r="G54" s="5">
        <v>4473971.6912449142</v>
      </c>
      <c r="H54" s="5">
        <v>13873221.193502897</v>
      </c>
      <c r="I54" s="5">
        <v>18347192.884747811</v>
      </c>
      <c r="K54" s="85"/>
    </row>
    <row r="55" spans="1:11" x14ac:dyDescent="0.2">
      <c r="A55" s="30" t="s">
        <v>136</v>
      </c>
      <c r="B55" s="5">
        <v>5700772.3271489348</v>
      </c>
      <c r="C55" s="5">
        <v>41559700.629327506</v>
      </c>
      <c r="D55" s="5">
        <v>47260472.956476443</v>
      </c>
      <c r="F55" s="30" t="s">
        <v>136</v>
      </c>
      <c r="G55" s="5">
        <v>13963424.535276117</v>
      </c>
      <c r="H55" s="5">
        <v>46074503.759865142</v>
      </c>
      <c r="I55" s="5">
        <v>60037928.295141257</v>
      </c>
      <c r="K55" s="85"/>
    </row>
    <row r="56" spans="1:11" x14ac:dyDescent="0.2">
      <c r="A56" s="30" t="s">
        <v>155</v>
      </c>
      <c r="B56" s="5">
        <v>3676203.8498998433</v>
      </c>
      <c r="C56" s="5">
        <v>32120021.500538629</v>
      </c>
      <c r="D56" s="5">
        <v>35796225.350438476</v>
      </c>
      <c r="F56" s="30" t="s">
        <v>155</v>
      </c>
      <c r="G56" s="5">
        <v>5065644.6750354469</v>
      </c>
      <c r="H56" s="5">
        <v>18380952.003943063</v>
      </c>
      <c r="I56" s="5">
        <v>23446596.67897851</v>
      </c>
      <c r="K56" s="85"/>
    </row>
    <row r="57" spans="1:11" x14ac:dyDescent="0.2">
      <c r="A57" s="30" t="s">
        <v>137</v>
      </c>
      <c r="B57" s="5">
        <v>12728681.824373469</v>
      </c>
      <c r="C57" s="5">
        <v>73850869.21100153</v>
      </c>
      <c r="D57" s="5">
        <v>86579551.035374999</v>
      </c>
      <c r="F57" s="30" t="s">
        <v>137</v>
      </c>
      <c r="G57" s="5">
        <v>14468483.666957989</v>
      </c>
      <c r="H57" s="5">
        <v>48252340.211770304</v>
      </c>
      <c r="I57" s="5">
        <v>62720823.878728293</v>
      </c>
      <c r="K57" s="85"/>
    </row>
    <row r="58" spans="1:11" x14ac:dyDescent="0.2">
      <c r="A58" s="30" t="s">
        <v>171</v>
      </c>
      <c r="B58" s="5">
        <v>208.5464026832604</v>
      </c>
      <c r="C58" s="5">
        <v>1042.7320134163019</v>
      </c>
      <c r="D58" s="5">
        <v>1251.2784160995623</v>
      </c>
      <c r="F58" s="30" t="s">
        <v>171</v>
      </c>
      <c r="G58" s="5">
        <v>0</v>
      </c>
      <c r="H58" s="5">
        <v>7107.1829884748458</v>
      </c>
      <c r="I58" s="5">
        <v>7107.1829884748458</v>
      </c>
      <c r="K58" s="85"/>
    </row>
    <row r="59" spans="1:11" x14ac:dyDescent="0.2">
      <c r="A59" s="28" t="s">
        <v>50</v>
      </c>
      <c r="B59" s="59">
        <v>125980744.26033008</v>
      </c>
      <c r="C59" s="59">
        <v>681377439.85266995</v>
      </c>
      <c r="D59" s="59">
        <v>807358184.11300015</v>
      </c>
      <c r="F59" s="28" t="s">
        <v>50</v>
      </c>
      <c r="G59" s="59">
        <v>137616086.68994987</v>
      </c>
      <c r="H59" s="59">
        <v>442388613.43469024</v>
      </c>
      <c r="I59" s="59">
        <v>580004700.12464011</v>
      </c>
      <c r="K59" s="85"/>
    </row>
    <row r="60" spans="1:11" x14ac:dyDescent="0.2">
      <c r="A60" s="55" t="s">
        <v>351</v>
      </c>
      <c r="E60" s="79"/>
      <c r="F60" s="3" t="s">
        <v>318</v>
      </c>
      <c r="J60" s="82"/>
    </row>
    <row r="63" spans="1:11" x14ac:dyDescent="0.2">
      <c r="A63" s="2"/>
    </row>
    <row r="64" spans="1:11" x14ac:dyDescent="0.2">
      <c r="B64" s="3"/>
      <c r="C64" s="3"/>
      <c r="D64" s="3"/>
    </row>
    <row r="65" spans="2:4" x14ac:dyDescent="0.2">
      <c r="B65" s="3"/>
      <c r="C65" s="3"/>
      <c r="D65" s="3"/>
    </row>
    <row r="66" spans="2:4" x14ac:dyDescent="0.2">
      <c r="B66" s="3"/>
      <c r="C66" s="3"/>
      <c r="D66" s="3"/>
    </row>
    <row r="67" spans="2:4" x14ac:dyDescent="0.2">
      <c r="B67" s="3"/>
      <c r="C67" s="3"/>
      <c r="D67" s="3"/>
    </row>
    <row r="68" spans="2:4" x14ac:dyDescent="0.2">
      <c r="B68" s="3"/>
      <c r="C68" s="3"/>
      <c r="D68" s="3"/>
    </row>
    <row r="69" spans="2:4" x14ac:dyDescent="0.2">
      <c r="B69" s="3"/>
      <c r="C69" s="3"/>
      <c r="D69" s="3"/>
    </row>
    <row r="70" spans="2:4" x14ac:dyDescent="0.2">
      <c r="B70" s="3"/>
      <c r="C70" s="3"/>
      <c r="D70" s="3"/>
    </row>
    <row r="71" spans="2:4" x14ac:dyDescent="0.2">
      <c r="B71" s="3"/>
      <c r="C71" s="3"/>
      <c r="D71" s="3"/>
    </row>
    <row r="72" spans="2:4" x14ac:dyDescent="0.2">
      <c r="B72" s="3"/>
      <c r="C72" s="3"/>
      <c r="D72" s="3"/>
    </row>
    <row r="73" spans="2:4" x14ac:dyDescent="0.2">
      <c r="B73" s="3"/>
      <c r="C73" s="3"/>
      <c r="D73" s="3"/>
    </row>
    <row r="74" spans="2:4" x14ac:dyDescent="0.2">
      <c r="B74" s="3"/>
      <c r="C74" s="3"/>
      <c r="D74" s="3"/>
    </row>
    <row r="75" spans="2:4" x14ac:dyDescent="0.2">
      <c r="B75" s="3"/>
      <c r="C75" s="3"/>
      <c r="D75" s="3"/>
    </row>
    <row r="76" spans="2:4" x14ac:dyDescent="0.2">
      <c r="B76" s="3"/>
      <c r="C76" s="3"/>
      <c r="D76" s="3"/>
    </row>
    <row r="77" spans="2:4" x14ac:dyDescent="0.2">
      <c r="B77" s="3"/>
      <c r="C77" s="3"/>
      <c r="D77" s="3"/>
    </row>
    <row r="78" spans="2:4" x14ac:dyDescent="0.2">
      <c r="B78" s="3"/>
      <c r="C78" s="3"/>
      <c r="D78" s="3"/>
    </row>
    <row r="79" spans="2:4" x14ac:dyDescent="0.2">
      <c r="B79" s="3"/>
      <c r="C79" s="3"/>
      <c r="D79" s="3"/>
    </row>
    <row r="80" spans="2:4" x14ac:dyDescent="0.2">
      <c r="B80" s="3"/>
      <c r="C80" s="3"/>
      <c r="D80" s="3"/>
    </row>
    <row r="81" spans="1:4" x14ac:dyDescent="0.2">
      <c r="B81" s="3"/>
      <c r="C81" s="3"/>
      <c r="D81" s="3"/>
    </row>
    <row r="82" spans="1:4" x14ac:dyDescent="0.2">
      <c r="B82" s="3"/>
      <c r="C82" s="3"/>
      <c r="D82" s="3"/>
    </row>
    <row r="83" spans="1:4" x14ac:dyDescent="0.2">
      <c r="B83" s="3"/>
      <c r="C83" s="3"/>
      <c r="D83" s="3"/>
    </row>
    <row r="84" spans="1:4" x14ac:dyDescent="0.2">
      <c r="A84" s="6"/>
    </row>
    <row r="85" spans="1:4" x14ac:dyDescent="0.2">
      <c r="A85" s="6"/>
    </row>
    <row r="86" spans="1:4" x14ac:dyDescent="0.2">
      <c r="A86" s="6"/>
    </row>
    <row r="87" spans="1:4" x14ac:dyDescent="0.2">
      <c r="A87" s="6"/>
    </row>
    <row r="88" spans="1:4" x14ac:dyDescent="0.2">
      <c r="A88" s="6"/>
    </row>
    <row r="89" spans="1:4" x14ac:dyDescent="0.2">
      <c r="A89" s="6"/>
    </row>
    <row r="90" spans="1:4" x14ac:dyDescent="0.2">
      <c r="A90" s="6"/>
    </row>
  </sheetData>
  <sortState ref="N37:Q43">
    <sortCondition descending="1" ref="Q37:Q43"/>
  </sortState>
  <pageMargins left="0.7" right="0.7" top="0.75" bottom="0.75" header="0.3" footer="0.3"/>
  <pageSetup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Glosario</vt:lpstr>
      <vt:lpstr>C1_LMT</vt:lpstr>
      <vt:lpstr>C2_LMA</vt:lpstr>
      <vt:lpstr>C3_LMR</vt:lpstr>
      <vt:lpstr>C4_LMT_DIAG</vt:lpstr>
      <vt:lpstr>C5_LMA_DIAG</vt:lpstr>
      <vt:lpstr>C6_LMR_DIAG</vt:lpstr>
      <vt:lpstr>C7_GTO_SIL</vt:lpstr>
      <vt:lpstr>C8_IND_SIL</vt:lpstr>
      <vt:lpstr>C9_LMT_SECTOR</vt:lpstr>
      <vt:lpstr>C10_LMA_SECTOR</vt:lpstr>
      <vt:lpstr>C11_LMR_SECTOR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2026-03-04T19:23:19Z</dcterms:modified>
</cp:coreProperties>
</file>